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754" firstSheet="6" activeTab="6"/>
  </bookViews>
  <sheets>
    <sheet name="AnaSayfa" sheetId="1" r:id="rId1"/>
    <sheet name="Veri giriş" sheetId="2" r:id="rId2"/>
    <sheet name="EK-1" sheetId="3" r:id="rId3"/>
    <sheet name="EK-2" sheetId="4" r:id="rId4"/>
    <sheet name="EK-3" sheetId="5" r:id="rId5"/>
    <sheet name="EK-4" sheetId="6" r:id="rId6"/>
    <sheet name="Okulların öğrenci sayıları" sheetId="7" r:id="rId7"/>
    <sheet name="ok sın baz şube say" sheetId="8" r:id="rId8"/>
    <sheet name="ortaokul ders çiz" sheetId="9" r:id="rId9"/>
    <sheet name="İLÇE NORMU TESBİTİ" sheetId="10" r:id="rId10"/>
  </sheets>
  <definedNames>
    <definedName name="_xlnm.Print_Area" localSheetId="5">'EK-4'!$A$1:$N$62</definedName>
  </definedNames>
  <calcPr fullCalcOnLoad="1"/>
</workbook>
</file>

<file path=xl/sharedStrings.xml><?xml version="1.0" encoding="utf-8"?>
<sst xmlns="http://schemas.openxmlformats.org/spreadsheetml/2006/main" count="382" uniqueCount="237">
  <si>
    <t>EK-4</t>
  </si>
  <si>
    <t>KURUM KODU/ADI</t>
  </si>
  <si>
    <t>EĞİTİM BÖLGE KODU/ADI</t>
  </si>
  <si>
    <t>İL</t>
  </si>
  <si>
    <t>İLÇE</t>
  </si>
  <si>
    <t>A- YÖNETİCİLER</t>
  </si>
  <si>
    <t>Branş Adı</t>
  </si>
  <si>
    <t>Norm Kadro</t>
  </si>
  <si>
    <t>Sayısı</t>
  </si>
  <si>
    <t>Sıra</t>
  </si>
  <si>
    <t>No</t>
  </si>
  <si>
    <t>Dolu</t>
  </si>
  <si>
    <t>Boş</t>
  </si>
  <si>
    <t>İhtiyaç</t>
  </si>
  <si>
    <t>Fazla</t>
  </si>
  <si>
    <t>Müdür</t>
  </si>
  <si>
    <t>Müdür Baş Yrd.</t>
  </si>
  <si>
    <t>Müdür Yardımcısı</t>
  </si>
  <si>
    <t xml:space="preserve">                                    </t>
  </si>
  <si>
    <t xml:space="preserve">               NORM KADRO İZLEME ÇİZELGESİ</t>
  </si>
  <si>
    <t>Branş Kodu</t>
  </si>
  <si>
    <t>B- ÖĞRETMENLER</t>
  </si>
  <si>
    <t>NORM KADRO TAKİP VERİ GİRİŞ FORMU</t>
  </si>
  <si>
    <t>İlçesi</t>
  </si>
  <si>
    <t>Kurum Adı</t>
  </si>
  <si>
    <t>Eğitim Bölgesi</t>
  </si>
  <si>
    <t>YÖNETİCİLER</t>
  </si>
  <si>
    <t>Ünvanı</t>
  </si>
  <si>
    <t xml:space="preserve">Dolu </t>
  </si>
  <si>
    <t>Müd.Baş.Yrd.</t>
  </si>
  <si>
    <t>Müd.Yard.</t>
  </si>
  <si>
    <t>ÖĞRETMENLER</t>
  </si>
  <si>
    <t>Branş adı</t>
  </si>
  <si>
    <t>NORM KADRO SIRALAMA ÇİZELGESİ (*)</t>
  </si>
  <si>
    <t>EK:1</t>
  </si>
  <si>
    <t>SAYMANLIK KODU</t>
  </si>
  <si>
    <t>Branş</t>
  </si>
  <si>
    <t>Mevcut Öğretmenin</t>
  </si>
  <si>
    <t>Kodu</t>
  </si>
  <si>
    <t>Adı</t>
  </si>
  <si>
    <t>Mebsis No</t>
  </si>
  <si>
    <t>Hizmet Puanı</t>
  </si>
  <si>
    <t>Adı Soyadı</t>
  </si>
  <si>
    <t>Yukarıda adı soyadı belirtilen öğretmenlerin hizmet puanları kayıtlarımıza uygundur. ..../.../200.</t>
  </si>
  <si>
    <t>Norm Kadro Uygulaması</t>
  </si>
  <si>
    <t>Komusyonu Başkanı</t>
  </si>
  <si>
    <t>İl Milli Eğitim Müdürü</t>
  </si>
  <si>
    <t>(*) Bu çizelgede öğretmenler branşları itibariyle gruplandırılarak belirlenecektir.</t>
  </si>
  <si>
    <t>NORM KADRO İSİMLENDİRME ÇİZELGESİ (*)</t>
  </si>
  <si>
    <t>EK:2</t>
  </si>
  <si>
    <t>İlişkilendirilen Yöneticinin</t>
  </si>
  <si>
    <t>UNVAN</t>
  </si>
  <si>
    <t>Müdür Baş Yrd</t>
  </si>
  <si>
    <t>İlişkilendirilen Öğretmenin Adı ve Soyadı</t>
  </si>
  <si>
    <t>Yukarıda arı soyadı, branşı ve hizmet puanı belirtilen yönetici ve öğretmenlerin 'Milli Eğitim Bakanlığına Bağlı Okul ve Kurumların</t>
  </si>
  <si>
    <t>Yönetici ve öğretmenlerinin Norm Kadrolarına ilişkin Yönetmelik'in Geçici 1 inci maddesi ve bu maddenin 3 fıkrası (a) bendi ile ilgili</t>
  </si>
  <si>
    <t xml:space="preserve">olarak danıştay 5 inci Dairesinin 12/10/2000 tarih ve E.No:1999/5400 K.No 2000/2419 Sayılı Kararı uyarınca hizmet puanı </t>
  </si>
  <si>
    <t>esasına göre görevli oldukları okul/kurumların norm kadroları ile ilişkilendirilmeleri uygun bulunmuştur. .../.../200</t>
  </si>
  <si>
    <t>NORM KADRO FAZLASI İSİMLENDİRME ÇİZELGESİ (*)</t>
  </si>
  <si>
    <t>EK:3</t>
  </si>
  <si>
    <t xml:space="preserve">Fazla Konumdaki Öğretmenin </t>
  </si>
  <si>
    <t>Yukarıda adı ve soyadı branşı ve hizmet puanı bilertilen öğretmenlerin öğretmenlerin 'Milli Eğitim Bakanlığına Bağlı Okul ve</t>
  </si>
  <si>
    <t xml:space="preserve">Kurumların yönetici ve öğretmenlerinin Norm Kadrolarına ilişkin Yönetmelik'in geçci 1 inci maddesi ve bu maddenin </t>
  </si>
  <si>
    <t>3 fıkrası (a) bendi ile ilgili olarak Danıştay 5 inci Dairesinin 12/10/2000 tarih ve E.No:1999/5400 K.No: 2000/2419 sayılı</t>
  </si>
  <si>
    <t>Kararı uyarınca görevli oldukları okul/kurumlarda norm kadro fazlası olarak belirlenmesi uygun bulunmuştur...../..../</t>
  </si>
  <si>
    <t>(*) Bu çizelgede fazla konumdaki öğretmenler branşları itibariyle gruplandırılarak belirlenecektir.</t>
  </si>
  <si>
    <t>Kurum Kd.</t>
  </si>
  <si>
    <t>Tel.No:</t>
  </si>
  <si>
    <t>MEVCUT  ÖĞRETMEN SAYISI</t>
  </si>
  <si>
    <t>Komisyonu Başkanı</t>
  </si>
  <si>
    <t>Toplam</t>
  </si>
  <si>
    <t>Norm Kadro Sayısı</t>
  </si>
  <si>
    <t>Ders Yükü</t>
  </si>
  <si>
    <t>Okul Müdürü</t>
  </si>
  <si>
    <t>İSİMLENDİRME ÇİZELGESİ</t>
  </si>
  <si>
    <t>Norm Kadro sayısı</t>
  </si>
  <si>
    <t>ÖĞRETMENİN ADI-SOYADI</t>
  </si>
  <si>
    <t>ATAMA ŞEKLİ</t>
  </si>
  <si>
    <t>YAPILAN ATAMANIN TARİH SAYISI</t>
  </si>
  <si>
    <t>BAŞLADIĞI TARİH</t>
  </si>
  <si>
    <t>BRANŞ ADI</t>
  </si>
  <si>
    <t>Not : Öğretmen ve Yönetici mevcutlarında değişiklik olması halinde aynı gün İl Milli Eğitim Müdürlüğüne iletilecektir.</t>
  </si>
  <si>
    <t>İlçe Milli Eğitim Müdürü</t>
  </si>
  <si>
    <t>…./…./200…</t>
  </si>
  <si>
    <t>B - Öğretmenler</t>
  </si>
  <si>
    <t>Branş
Kodu</t>
  </si>
  <si>
    <t>Norm Fazlası Öğretmen</t>
  </si>
  <si>
    <t>Normdaki Öğretmen</t>
  </si>
  <si>
    <t>4855' deki
Öğretmen</t>
  </si>
  <si>
    <t>Sıra No</t>
  </si>
  <si>
    <t>Sıra
No</t>
  </si>
  <si>
    <t>Branş
Adı</t>
  </si>
  <si>
    <t xml:space="preserve">  Ünvan</t>
  </si>
  <si>
    <t>Norm Kadro
Sayısı</t>
  </si>
  <si>
    <t>Mevcut Öğrt.
Sayısı</t>
  </si>
  <si>
    <t>…./…./200….</t>
  </si>
  <si>
    <t>Norm
Kadro sayısı</t>
  </si>
  <si>
    <t>İli</t>
  </si>
  <si>
    <t>NORM KADRO VERİ GİRİŞ FORMU</t>
  </si>
  <si>
    <t>Formu doldurmak için aşağıdaki bilgileri giriniz:</t>
  </si>
  <si>
    <t>İLİ</t>
  </si>
  <si>
    <t>İLÇESİ</t>
  </si>
  <si>
    <t>KURUM KODU</t>
  </si>
  <si>
    <t>KURUM ADI</t>
  </si>
  <si>
    <t>EĞİTİM BÖLGESİ</t>
  </si>
  <si>
    <t>TELEFON</t>
  </si>
  <si>
    <t>AnaSayfa!</t>
  </si>
  <si>
    <t>A - YÖNETİCİLER</t>
  </si>
  <si>
    <t>SİVAS</t>
  </si>
  <si>
    <t>KOYULHİSAR</t>
  </si>
  <si>
    <t>SIRA</t>
  </si>
  <si>
    <t>OKUL ADI</t>
  </si>
  <si>
    <t>Genel Toplam</t>
  </si>
  <si>
    <t>TOPLAM</t>
  </si>
  <si>
    <t>Tarafımca düzenlenmiştir.</t>
  </si>
  <si>
    <t>Memur</t>
  </si>
  <si>
    <t>İncelenmiştir</t>
  </si>
  <si>
    <t>Şube Müdürü</t>
  </si>
  <si>
    <t>U Y G U N D U R</t>
  </si>
  <si>
    <t>Tpl.Şb.Sys.</t>
  </si>
  <si>
    <t>Şb. Sys</t>
  </si>
  <si>
    <t>öğr.Sys</t>
  </si>
  <si>
    <t>Anasınıfı</t>
  </si>
  <si>
    <t>Toplam Öğr.Sys</t>
  </si>
  <si>
    <t>DERSLER</t>
  </si>
  <si>
    <t>ZORUNLU  DERSLER</t>
  </si>
  <si>
    <t>Türkçe</t>
  </si>
  <si>
    <t>Matematik</t>
  </si>
  <si>
    <t>Fen ve Teknoloji</t>
  </si>
  <si>
    <t>Sosyal Bilgiler</t>
  </si>
  <si>
    <t>TC İNK.TAR.</t>
  </si>
  <si>
    <t>Yabancı Dil</t>
  </si>
  <si>
    <t>Din Kültürü</t>
  </si>
  <si>
    <t>Görsel Sanatlar</t>
  </si>
  <si>
    <t>Müzik</t>
  </si>
  <si>
    <t>Beden Eğitimi</t>
  </si>
  <si>
    <t>Tek.Tasarım</t>
  </si>
  <si>
    <t>Bilişim Tek.Yazılım</t>
  </si>
  <si>
    <t>İnsan Hakları ve Demokrasi Eğitimi</t>
  </si>
  <si>
    <t>Rehberlik ve kariyer planlama</t>
  </si>
  <si>
    <t>ZORUNLU D.S.TOPL.</t>
  </si>
  <si>
    <t>Şube sayısı</t>
  </si>
  <si>
    <t>DERS SAATİ SAYILARI</t>
  </si>
  <si>
    <t>Branşın Toplam Ders saati</t>
  </si>
  <si>
    <t>verilecek norm</t>
  </si>
  <si>
    <t>TOPLAM DERS YÜKLERİ</t>
  </si>
  <si>
    <t>OKULLARIN NORM KADROLARININ TESBİTİ</t>
  </si>
  <si>
    <t>DERS ADI</t>
  </si>
  <si>
    <t>İmam-hatip Lisesi</t>
  </si>
  <si>
    <t>M.Kavala ÇPAL</t>
  </si>
  <si>
    <t>Anadolu Lisesi</t>
  </si>
  <si>
    <t>Cumhuriyet İlkokulu</t>
  </si>
  <si>
    <t>Atatürk İlkokulu</t>
  </si>
  <si>
    <t>M.M.A.YB İlkokulu</t>
  </si>
  <si>
    <t>Yukarıkale İlkokulu</t>
  </si>
  <si>
    <t>Aksu İlkokulu</t>
  </si>
  <si>
    <t>Ballıca İlkokulu</t>
  </si>
  <si>
    <t>Aksu Kabaoğlu İlkokulu</t>
  </si>
  <si>
    <t>Okul Öncesi Öğretmenliği</t>
  </si>
  <si>
    <t>Sınıf Öğretmenliği</t>
  </si>
  <si>
    <t>Ortaköy İlkokulu</t>
  </si>
  <si>
    <t>Kızılelma İlkokulu</t>
  </si>
  <si>
    <t>Gökdere İlkokulu</t>
  </si>
  <si>
    <t>Çaylı İlkokulu</t>
  </si>
  <si>
    <t>Aydınlar İlkokulu</t>
  </si>
  <si>
    <t>Elmas Zihni Tuncer Anaokulu</t>
  </si>
  <si>
    <t>Cumhuriyet Ortaokulu</t>
  </si>
  <si>
    <t>Atatürk Ortaokulu</t>
  </si>
  <si>
    <t>M.M.A.YB Ortaokulu</t>
  </si>
  <si>
    <t>Yukarıkale Ortaokulu</t>
  </si>
  <si>
    <t>Aksu Ortaokulu</t>
  </si>
  <si>
    <t>Ballıca Ortaokulu</t>
  </si>
  <si>
    <t>Toplam Norm</t>
  </si>
  <si>
    <t>Battal</t>
  </si>
  <si>
    <t>BİLİŞİM TEKNOLOJİLERİ</t>
  </si>
  <si>
    <t>DİN KÜLT.VE AHL.BİL</t>
  </si>
  <si>
    <t>FEN BİLİMLERİ/FEN VE TEK.</t>
  </si>
  <si>
    <t>İNGİLİZCE</t>
  </si>
  <si>
    <t>İLKÖĞRETİM MATEMATİK</t>
  </si>
  <si>
    <t>MÜZİK</t>
  </si>
  <si>
    <t>TÜRKÇE</t>
  </si>
  <si>
    <t>BEDEN EĞİTİMİ</t>
  </si>
  <si>
    <t>SOSYAL BİLGİLER</t>
  </si>
  <si>
    <t>TEKNOLOJİ VE TASARIM</t>
  </si>
  <si>
    <t>GÖRSEL SANATLAR</t>
  </si>
  <si>
    <t>İRFAN TATLICI</t>
  </si>
  <si>
    <t>MATEMATİK</t>
  </si>
  <si>
    <t>BAHADIRHAN KÖKSAL</t>
  </si>
  <si>
    <t>FEN VE TEK</t>
  </si>
  <si>
    <t>MEHMETALİ ARSLAN</t>
  </si>
  <si>
    <t>MERVE POLAT</t>
  </si>
  <si>
    <t>SOSYAL</t>
  </si>
  <si>
    <t>ZİKRULLAH MUTLU</t>
  </si>
  <si>
    <t>DİN K.</t>
  </si>
  <si>
    <t>MEHMET EMİN SÖNMEZ</t>
  </si>
  <si>
    <t>24.06.2011/42422</t>
  </si>
  <si>
    <t>İSTEĞE BAĞLI</t>
  </si>
  <si>
    <t>İLK ATAMA</t>
  </si>
  <si>
    <t>03.02.2012/5752</t>
  </si>
  <si>
    <t>04.06.2010/28221</t>
  </si>
  <si>
    <t>05.07.2011/47732</t>
  </si>
  <si>
    <t>09.09.2013/2380893</t>
  </si>
  <si>
    <t>KURUMLARARASI İLK ATAMA</t>
  </si>
  <si>
    <t>FEN VE TEK.</t>
  </si>
  <si>
    <t>SOSYAL BİL.</t>
  </si>
  <si>
    <t>DİN K. VE AHL. BİL</t>
  </si>
  <si>
    <t>ERKAN ERDEM</t>
  </si>
  <si>
    <t>ATATÜRK İLKOKULU</t>
  </si>
  <si>
    <t>Almanca</t>
  </si>
  <si>
    <t>Beden eğitimi</t>
  </si>
  <si>
    <t>Bilişim Teknolojileri</t>
  </si>
  <si>
    <t>Biyoloji</t>
  </si>
  <si>
    <t>Coğrafya</t>
  </si>
  <si>
    <t>Çocuk Gelişimi ve Eğitimi</t>
  </si>
  <si>
    <t>Felsefe</t>
  </si>
  <si>
    <t>Fen Bilimleri/Fen ve Tek.</t>
  </si>
  <si>
    <t>Fizik</t>
  </si>
  <si>
    <t>İHL Meslek Dersleri</t>
  </si>
  <si>
    <t>İlköğretim Matematik</t>
  </si>
  <si>
    <t>İngilizce</t>
  </si>
  <si>
    <t>Kimya-Kimya Tek.</t>
  </si>
  <si>
    <t>Muhasebe ve Finansman</t>
  </si>
  <si>
    <t>Rehberlik</t>
  </si>
  <si>
    <t>Tarih</t>
  </si>
  <si>
    <t>Teknoloji ve Tasarım</t>
  </si>
  <si>
    <t>Türk Dili ve Edebiyatı</t>
  </si>
  <si>
    <t>KANGAL İLÇE MİLLİ EĞİTİM MÜDÜRLÜĞÜ</t>
  </si>
  <si>
    <t>2016-2017 EĞİTİM-ÖĞRETİM YILI e-OKUL VERİLERİNE GÖRE OKULLARIN ÖĞRENCİ SAYILARI</t>
  </si>
  <si>
    <t>2016-2017 EĞİTİM-ÖĞRETİM YILI e-OKUL VERİLERİNE GÖRE OKULLARIN ÖĞRENCİ ve ŞUBE SAYILARI SAYILARI</t>
  </si>
  <si>
    <t>2016/2017</t>
  </si>
  <si>
    <t>Özel Eğitim</t>
  </si>
  <si>
    <t>seçmeli ders saati</t>
  </si>
  <si>
    <t>Kuran-ı Kerim</t>
  </si>
  <si>
    <t>Seçmeli Matematik</t>
  </si>
  <si>
    <t>seçmeli İngilizce</t>
  </si>
  <si>
    <t>Siyer</t>
  </si>
  <si>
    <t>SEÇMELİ DERSLER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</si>
</sst>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Tur"/>
      <family val="0"/>
    </font>
    <font>
      <sz val="9"/>
      <name val="Arial Tur"/>
      <family val="0"/>
    </font>
    <font>
      <sz val="8"/>
      <name val="Arial"/>
      <family val="2"/>
    </font>
    <font>
      <u val="single"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 Tur"/>
      <family val="0"/>
    </font>
    <font>
      <b/>
      <sz val="12"/>
      <name val="Arial Tur"/>
      <family val="0"/>
    </font>
    <font>
      <sz val="18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lbertu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4" borderId="0" xfId="48" applyFont="1" applyFill="1" applyAlignment="1" applyProtection="1">
      <alignment/>
      <protection/>
    </xf>
    <xf numFmtId="0" fontId="1" fillId="0" borderId="12" xfId="0" applyFont="1" applyBorder="1" applyAlignment="1">
      <alignment shrinkToFi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2" fillId="0" borderId="0" xfId="48" applyAlignment="1" applyProtection="1">
      <alignment/>
      <protection/>
    </xf>
    <xf numFmtId="0" fontId="2" fillId="24" borderId="0" xfId="48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24" borderId="0" xfId="48" applyFont="1" applyFill="1" applyBorder="1" applyAlignment="1" applyProtection="1">
      <alignment/>
      <protection/>
    </xf>
    <xf numFmtId="0" fontId="7" fillId="0" borderId="0" xfId="48" applyFont="1" applyAlignment="1" applyProtection="1">
      <alignment/>
      <protection/>
    </xf>
    <xf numFmtId="0" fontId="0" fillId="18" borderId="0" xfId="0" applyFill="1" applyAlignment="1">
      <alignment/>
    </xf>
    <xf numFmtId="0" fontId="1" fillId="18" borderId="0" xfId="0" applyFont="1" applyFill="1" applyAlignment="1">
      <alignment/>
    </xf>
    <xf numFmtId="0" fontId="12" fillId="18" borderId="11" xfId="0" applyFont="1" applyFill="1" applyBorder="1" applyAlignment="1">
      <alignment vertical="center"/>
    </xf>
    <xf numFmtId="0" fontId="2" fillId="18" borderId="0" xfId="48" applyFont="1" applyFill="1" applyAlignment="1" applyProtection="1" quotePrefix="1">
      <alignment/>
      <protection/>
    </xf>
    <xf numFmtId="0" fontId="1" fillId="0" borderId="0" xfId="0" applyFont="1" applyAlignment="1">
      <alignment horizontal="center"/>
    </xf>
    <xf numFmtId="0" fontId="37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 shrinkToFit="1"/>
    </xf>
    <xf numFmtId="0" fontId="37" fillId="0" borderId="11" xfId="0" applyFont="1" applyBorder="1" applyAlignment="1">
      <alignment textRotation="90" wrapText="1"/>
    </xf>
    <xf numFmtId="0" fontId="42" fillId="0" borderId="11" xfId="0" applyFont="1" applyBorder="1" applyAlignment="1">
      <alignment textRotation="90" wrapText="1"/>
    </xf>
    <xf numFmtId="0" fontId="1" fillId="0" borderId="11" xfId="0" applyFont="1" applyBorder="1" applyAlignment="1">
      <alignment textRotation="90"/>
    </xf>
    <xf numFmtId="0" fontId="12" fillId="0" borderId="11" xfId="0" applyFont="1" applyBorder="1" applyAlignment="1">
      <alignment textRotation="90"/>
    </xf>
    <xf numFmtId="0" fontId="39" fillId="0" borderId="11" xfId="0" applyFont="1" applyBorder="1" applyAlignment="1">
      <alignment textRotation="90"/>
    </xf>
    <xf numFmtId="0" fontId="41" fillId="0" borderId="11" xfId="0" applyFont="1" applyBorder="1" applyAlignment="1">
      <alignment textRotation="90"/>
    </xf>
    <xf numFmtId="0" fontId="40" fillId="0" borderId="11" xfId="0" applyFont="1" applyBorder="1" applyAlignment="1">
      <alignment shrinkToFit="1"/>
    </xf>
    <xf numFmtId="0" fontId="40" fillId="0" borderId="11" xfId="0" applyFont="1" applyBorder="1" applyAlignment="1">
      <alignment textRotation="90" wrapText="1"/>
    </xf>
    <xf numFmtId="0" fontId="43" fillId="0" borderId="11" xfId="0" applyFont="1" applyBorder="1" applyAlignment="1">
      <alignment/>
    </xf>
    <xf numFmtId="0" fontId="44" fillId="0" borderId="0" xfId="0" applyFont="1" applyAlignment="1">
      <alignment/>
    </xf>
    <xf numFmtId="0" fontId="13" fillId="24" borderId="11" xfId="50" applyFont="1" applyFill="1" applyBorder="1" applyAlignment="1">
      <alignment horizontal="center" vertical="center" wrapText="1" shrinkToFit="1"/>
      <protection/>
    </xf>
    <xf numFmtId="0" fontId="13" fillId="8" borderId="11" xfId="50" applyFont="1" applyFill="1" applyBorder="1" applyAlignment="1">
      <alignment horizontal="center" shrinkToFit="1"/>
      <protection/>
    </xf>
    <xf numFmtId="0" fontId="14" fillId="8" borderId="11" xfId="50" applyFont="1" applyFill="1" applyBorder="1" applyAlignment="1">
      <alignment horizontal="center" shrinkToFit="1"/>
      <protection/>
    </xf>
    <xf numFmtId="0" fontId="16" fillId="24" borderId="11" xfId="0" applyFont="1" applyFill="1" applyBorder="1" applyAlignment="1">
      <alignment horizontal="center" wrapText="1" shrinkToFit="1"/>
    </xf>
    <xf numFmtId="0" fontId="17" fillId="8" borderId="11" xfId="0" applyFont="1" applyFill="1" applyBorder="1" applyAlignment="1">
      <alignment horizontal="center" shrinkToFit="1"/>
    </xf>
    <xf numFmtId="0" fontId="15" fillId="24" borderId="11" xfId="50" applyFont="1" applyFill="1" applyBorder="1" applyAlignment="1">
      <alignment horizontal="center" wrapText="1" shrinkToFit="1"/>
      <protection/>
    </xf>
    <xf numFmtId="0" fontId="40" fillId="0" borderId="11" xfId="0" applyFont="1" applyBorder="1" applyAlignment="1">
      <alignment/>
    </xf>
    <xf numFmtId="0" fontId="16" fillId="24" borderId="11" xfId="0" applyFont="1" applyFill="1" applyBorder="1" applyAlignment="1">
      <alignment horizontal="center" wrapText="1"/>
    </xf>
    <xf numFmtId="0" fontId="0" fillId="0" borderId="20" xfId="0" applyFont="1" applyBorder="1" applyAlignment="1">
      <alignment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25" xfId="0" applyFont="1" applyBorder="1" applyAlignment="1">
      <alignment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31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32" xfId="0" applyFont="1" applyBorder="1" applyAlignment="1">
      <alignment/>
    </xf>
    <xf numFmtId="0" fontId="15" fillId="24" borderId="32" xfId="50" applyFont="1" applyFill="1" applyBorder="1" applyAlignment="1">
      <alignment horizontal="left" wrapText="1" shrinkToFit="1"/>
      <protection/>
    </xf>
    <xf numFmtId="0" fontId="15" fillId="24" borderId="33" xfId="50" applyFont="1" applyFill="1" applyBorder="1" applyAlignment="1">
      <alignment horizontal="left" wrapText="1" shrinkToFit="1"/>
      <protection/>
    </xf>
    <xf numFmtId="0" fontId="0" fillId="0" borderId="34" xfId="0" applyFont="1" applyBorder="1" applyAlignment="1">
      <alignment textRotation="90"/>
    </xf>
    <xf numFmtId="0" fontId="0" fillId="0" borderId="35" xfId="0" applyFont="1" applyBorder="1" applyAlignment="1">
      <alignment textRotation="90"/>
    </xf>
    <xf numFmtId="0" fontId="0" fillId="0" borderId="36" xfId="0" applyFont="1" applyBorder="1" applyAlignment="1">
      <alignment textRotation="90"/>
    </xf>
    <xf numFmtId="0" fontId="0" fillId="0" borderId="35" xfId="0" applyFont="1" applyBorder="1" applyAlignment="1">
      <alignment textRotation="90" wrapText="1"/>
    </xf>
    <xf numFmtId="0" fontId="0" fillId="0" borderId="17" xfId="0" applyFont="1" applyFill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20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2" fillId="18" borderId="0" xfId="0" applyFont="1" applyFill="1" applyAlignment="1">
      <alignment horizontal="center"/>
    </xf>
    <xf numFmtId="0" fontId="1" fillId="18" borderId="12" xfId="0" applyFont="1" applyFill="1" applyBorder="1" applyAlignment="1">
      <alignment vertical="center"/>
    </xf>
    <xf numFmtId="0" fontId="1" fillId="18" borderId="32" xfId="0" applyFont="1" applyFill="1" applyBorder="1" applyAlignment="1">
      <alignment vertical="center"/>
    </xf>
    <xf numFmtId="0" fontId="1" fillId="18" borderId="17" xfId="0" applyFont="1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0" fillId="18" borderId="17" xfId="0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center" vertical="center" wrapText="1" shrinkToFit="1" readingOrder="1"/>
    </xf>
    <xf numFmtId="0" fontId="8" fillId="0" borderId="17" xfId="0" applyFont="1" applyBorder="1" applyAlignment="1">
      <alignment horizontal="center" vertical="center" wrapText="1" shrinkToFit="1" readingOrder="1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distributed"/>
    </xf>
    <xf numFmtId="0" fontId="1" fillId="0" borderId="37" xfId="0" applyFont="1" applyBorder="1" applyAlignment="1">
      <alignment horizontal="left" vertical="distributed"/>
    </xf>
    <xf numFmtId="0" fontId="1" fillId="0" borderId="19" xfId="0" applyFont="1" applyBorder="1" applyAlignment="1">
      <alignment horizontal="left" vertical="distributed"/>
    </xf>
    <xf numFmtId="0" fontId="1" fillId="0" borderId="38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40" fillId="0" borderId="13" xfId="0" applyFont="1" applyBorder="1" applyAlignment="1">
      <alignment horizontal="center" textRotation="90" wrapText="1"/>
    </xf>
    <xf numFmtId="0" fontId="40" fillId="0" borderId="16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textRotation="90" wrapText="1"/>
    </xf>
    <xf numFmtId="0" fontId="44" fillId="0" borderId="16" xfId="0" applyFont="1" applyBorder="1" applyAlignment="1">
      <alignment horizontal="center" textRotation="90" wrapText="1"/>
    </xf>
    <xf numFmtId="0" fontId="14" fillId="24" borderId="11" xfId="50" applyFont="1" applyFill="1" applyBorder="1" applyAlignment="1">
      <alignment horizontal="center" vertical="center" textRotation="90" shrinkToFit="1"/>
      <protection/>
    </xf>
    <xf numFmtId="0" fontId="0" fillId="0" borderId="11" xfId="0" applyFont="1" applyBorder="1" applyAlignment="1">
      <alignment horizontal="center" wrapText="1"/>
    </xf>
    <xf numFmtId="0" fontId="13" fillId="24" borderId="11" xfId="50" applyFont="1" applyFill="1" applyBorder="1" applyAlignment="1">
      <alignment horizontal="center" vertical="center" wrapText="1" shrinkToFit="1"/>
      <protection/>
    </xf>
    <xf numFmtId="0" fontId="21" fillId="24" borderId="11" xfId="50" applyFont="1" applyFill="1" applyBorder="1" applyAlignment="1">
      <alignment horizontal="center" shrinkToFit="1"/>
      <protection/>
    </xf>
    <xf numFmtId="0" fontId="20" fillId="24" borderId="11" xfId="50" applyFont="1" applyFill="1" applyBorder="1" applyAlignment="1">
      <alignment horizontal="center" vertical="center" shrinkToFit="1"/>
      <protection/>
    </xf>
    <xf numFmtId="0" fontId="18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Alignment="1">
      <alignment/>
    </xf>
    <xf numFmtId="0" fontId="9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3" fillId="8" borderId="11" xfId="50" applyFont="1" applyFill="1" applyBorder="1" applyAlignment="1">
      <alignment horizontal="center" wrapText="1" shrinkToFit="1"/>
      <protection/>
    </xf>
    <xf numFmtId="0" fontId="0" fillId="0" borderId="15" xfId="0" applyFill="1" applyBorder="1" applyAlignment="1">
      <alignment/>
    </xf>
    <xf numFmtId="0" fontId="40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15" fillId="25" borderId="11" xfId="50" applyFont="1" applyFill="1" applyBorder="1" applyAlignment="1">
      <alignment horizontal="center" vertical="center" textRotation="90" shrinkToFi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OKUL TOPLU EVRAK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Veri giri&#351;'!A1" /><Relationship Id="rId2" Type="http://schemas.openxmlformats.org/officeDocument/2006/relationships/hyperlink" Target="#'EK-1'!A1" /><Relationship Id="rId3" Type="http://schemas.openxmlformats.org/officeDocument/2006/relationships/hyperlink" Target="#'EK-2'!A1" /><Relationship Id="rId4" Type="http://schemas.openxmlformats.org/officeDocument/2006/relationships/hyperlink" Target="#'EK-3'!A1" /><Relationship Id="rId5" Type="http://schemas.openxmlformats.org/officeDocument/2006/relationships/hyperlink" Target="#'EK-4'!A1" /><Relationship Id="rId6" Type="http://schemas.openxmlformats.org/officeDocument/2006/relationships/hyperlink" Target="#'EK-5'!A1" /><Relationship Id="rId7" Type="http://schemas.openxmlformats.org/officeDocument/2006/relationships/hyperlink" Target="#'EK-5 arka y&#252;z'!A1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0</xdr:rowOff>
    </xdr:from>
    <xdr:to>
      <xdr:col>2</xdr:col>
      <xdr:colOff>457200</xdr:colOff>
      <xdr:row>19</xdr:row>
      <xdr:rowOff>38100</xdr:rowOff>
    </xdr:to>
    <xdr:sp>
      <xdr:nvSpPr>
        <xdr:cNvPr id="1" name="AutoShape 1" descr="Buket">
          <a:hlinkClick r:id="rId1"/>
        </xdr:cNvPr>
        <xdr:cNvSpPr>
          <a:spLocks/>
        </xdr:cNvSpPr>
      </xdr:nvSpPr>
      <xdr:spPr>
        <a:xfrm>
          <a:off x="171450" y="3219450"/>
          <a:ext cx="2876550" cy="361950"/>
        </a:xfrm>
        <a:prstGeom prst="round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Takip ve Veri Giriş Formu için Yıklayın</a:t>
          </a:r>
        </a:p>
      </xdr:txBody>
    </xdr:sp>
    <xdr:clientData/>
  </xdr:twoCellAnchor>
  <xdr:twoCellAnchor>
    <xdr:from>
      <xdr:col>0</xdr:col>
      <xdr:colOff>180975</xdr:colOff>
      <xdr:row>20</xdr:row>
      <xdr:rowOff>0</xdr:rowOff>
    </xdr:from>
    <xdr:to>
      <xdr:col>2</xdr:col>
      <xdr:colOff>466725</xdr:colOff>
      <xdr:row>22</xdr:row>
      <xdr:rowOff>38100</xdr:rowOff>
    </xdr:to>
    <xdr:sp>
      <xdr:nvSpPr>
        <xdr:cNvPr id="2" name="AutoShape 2" descr="Buket">
          <a:hlinkClick r:id="rId2"/>
        </xdr:cNvPr>
        <xdr:cNvSpPr>
          <a:spLocks/>
        </xdr:cNvSpPr>
      </xdr:nvSpPr>
      <xdr:spPr>
        <a:xfrm>
          <a:off x="180975" y="3705225"/>
          <a:ext cx="2876550" cy="361950"/>
        </a:xfrm>
        <a:prstGeom prst="round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Sıralama Çizelgesi için Tıklayın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2</xdr:col>
      <xdr:colOff>476250</xdr:colOff>
      <xdr:row>25</xdr:row>
      <xdr:rowOff>38100</xdr:rowOff>
    </xdr:to>
    <xdr:sp>
      <xdr:nvSpPr>
        <xdr:cNvPr id="3" name="AutoShape 3" descr="Buket">
          <a:hlinkClick r:id="rId3"/>
        </xdr:cNvPr>
        <xdr:cNvSpPr>
          <a:spLocks/>
        </xdr:cNvSpPr>
      </xdr:nvSpPr>
      <xdr:spPr>
        <a:xfrm>
          <a:off x="190500" y="4191000"/>
          <a:ext cx="2876550" cy="3619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İsimlendirme Çizelgesi için Tıklayın</a:t>
          </a:r>
        </a:p>
      </xdr:txBody>
    </xdr:sp>
    <xdr:clientData/>
  </xdr:twoCellAnchor>
  <xdr:twoCellAnchor>
    <xdr:from>
      <xdr:col>0</xdr:col>
      <xdr:colOff>171450</xdr:colOff>
      <xdr:row>26</xdr:row>
      <xdr:rowOff>28575</xdr:rowOff>
    </xdr:from>
    <xdr:to>
      <xdr:col>2</xdr:col>
      <xdr:colOff>457200</xdr:colOff>
      <xdr:row>28</xdr:row>
      <xdr:rowOff>66675</xdr:rowOff>
    </xdr:to>
    <xdr:sp>
      <xdr:nvSpPr>
        <xdr:cNvPr id="4" name="AutoShape 4" descr="Buket">
          <a:hlinkClick r:id="rId4"/>
        </xdr:cNvPr>
        <xdr:cNvSpPr>
          <a:spLocks/>
        </xdr:cNvSpPr>
      </xdr:nvSpPr>
      <xdr:spPr>
        <a:xfrm>
          <a:off x="171450" y="4705350"/>
          <a:ext cx="2876550" cy="361950"/>
        </a:xfrm>
        <a:prstGeom prst="round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Fazlası İsimlendirme Çizelgesi için Tıklayın</a:t>
          </a:r>
        </a:p>
      </xdr:txBody>
    </xdr:sp>
    <xdr:clientData/>
  </xdr:twoCellAnchor>
  <xdr:twoCellAnchor>
    <xdr:from>
      <xdr:col>0</xdr:col>
      <xdr:colOff>161925</xdr:colOff>
      <xdr:row>29</xdr:row>
      <xdr:rowOff>76200</xdr:rowOff>
    </xdr:from>
    <xdr:to>
      <xdr:col>2</xdr:col>
      <xdr:colOff>447675</xdr:colOff>
      <xdr:row>31</xdr:row>
      <xdr:rowOff>114300</xdr:rowOff>
    </xdr:to>
    <xdr:sp>
      <xdr:nvSpPr>
        <xdr:cNvPr id="5" name="AutoShape 5" descr="Buket">
          <a:hlinkClick r:id="rId5"/>
        </xdr:cNvPr>
        <xdr:cNvSpPr>
          <a:spLocks/>
        </xdr:cNvSpPr>
      </xdr:nvSpPr>
      <xdr:spPr>
        <a:xfrm>
          <a:off x="161925" y="5238750"/>
          <a:ext cx="2876550" cy="36195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İzleme Çizelgesi için Tıklayın</a:t>
          </a:r>
        </a:p>
      </xdr:txBody>
    </xdr:sp>
    <xdr:clientData/>
  </xdr:twoCellAnchor>
  <xdr:twoCellAnchor>
    <xdr:from>
      <xdr:col>0</xdr:col>
      <xdr:colOff>200025</xdr:colOff>
      <xdr:row>32</xdr:row>
      <xdr:rowOff>142875</xdr:rowOff>
    </xdr:from>
    <xdr:to>
      <xdr:col>2</xdr:col>
      <xdr:colOff>485775</xdr:colOff>
      <xdr:row>35</xdr:row>
      <xdr:rowOff>19050</xdr:rowOff>
    </xdr:to>
    <xdr:sp>
      <xdr:nvSpPr>
        <xdr:cNvPr id="6" name="AutoShape 6" descr="Buket">
          <a:hlinkClick r:id="rId6"/>
        </xdr:cNvPr>
        <xdr:cNvSpPr>
          <a:spLocks/>
        </xdr:cNvSpPr>
      </xdr:nvSpPr>
      <xdr:spPr>
        <a:xfrm>
          <a:off x="200025" y="5791200"/>
          <a:ext cx="2876550" cy="36195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Norm Kadro Düzeltme Çizelgesi için Tıklayın</a:t>
          </a:r>
        </a:p>
      </xdr:txBody>
    </xdr:sp>
    <xdr:clientData/>
  </xdr:twoCellAnchor>
  <xdr:twoCellAnchor>
    <xdr:from>
      <xdr:col>0</xdr:col>
      <xdr:colOff>190500</xdr:colOff>
      <xdr:row>36</xdr:row>
      <xdr:rowOff>28575</xdr:rowOff>
    </xdr:from>
    <xdr:to>
      <xdr:col>2</xdr:col>
      <xdr:colOff>476250</xdr:colOff>
      <xdr:row>38</xdr:row>
      <xdr:rowOff>66675</xdr:rowOff>
    </xdr:to>
    <xdr:sp>
      <xdr:nvSpPr>
        <xdr:cNvPr id="7" name="AutoShape 7" descr="Buket">
          <a:hlinkClick r:id="rId7"/>
        </xdr:cNvPr>
        <xdr:cNvSpPr>
          <a:spLocks/>
        </xdr:cNvSpPr>
      </xdr:nvSpPr>
      <xdr:spPr>
        <a:xfrm>
          <a:off x="190500" y="6324600"/>
          <a:ext cx="2876550" cy="361950"/>
        </a:xfrm>
        <a:prstGeom prst="round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Öğretmen Norm Kadrosu İle İlgili Bölüm için Tıklayın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9"/>
  <sheetViews>
    <sheetView zoomScalePageLayoutView="0" workbookViewId="0" topLeftCell="A16">
      <selection activeCell="B11" sqref="B11:E11"/>
    </sheetView>
  </sheetViews>
  <sheetFormatPr defaultColWidth="9.140625" defaultRowHeight="12.75"/>
  <cols>
    <col min="1" max="1" width="17.8515625" style="0" customWidth="1"/>
    <col min="2" max="2" width="21.00390625" style="0" customWidth="1"/>
  </cols>
  <sheetData>
    <row r="1" spans="1:7" ht="12.75">
      <c r="A1" s="51"/>
      <c r="B1" s="51"/>
      <c r="C1" s="51"/>
      <c r="D1" s="51"/>
      <c r="E1" s="51"/>
      <c r="F1" s="51"/>
      <c r="G1" s="51"/>
    </row>
    <row r="2" spans="1:7" ht="12.75">
      <c r="A2" s="51"/>
      <c r="B2" s="51"/>
      <c r="C2" s="51"/>
      <c r="D2" s="51"/>
      <c r="E2" s="51"/>
      <c r="F2" s="51"/>
      <c r="G2" s="51"/>
    </row>
    <row r="3" spans="1:7" ht="12.75">
      <c r="A3" s="51"/>
      <c r="B3" s="121" t="s">
        <v>98</v>
      </c>
      <c r="C3" s="121"/>
      <c r="D3" s="121"/>
      <c r="E3" s="121"/>
      <c r="F3" s="121"/>
      <c r="G3" s="121"/>
    </row>
    <row r="4" spans="1:7" ht="12.75">
      <c r="A4" s="51"/>
      <c r="B4" s="51"/>
      <c r="C4" s="51"/>
      <c r="D4" s="51"/>
      <c r="E4" s="51"/>
      <c r="F4" s="51"/>
      <c r="G4" s="51"/>
    </row>
    <row r="5" spans="1:7" ht="12.75">
      <c r="A5" s="51"/>
      <c r="B5" s="51"/>
      <c r="C5" s="51"/>
      <c r="D5" s="51"/>
      <c r="E5" s="51"/>
      <c r="F5" s="51"/>
      <c r="G5" s="51"/>
    </row>
    <row r="6" spans="1:7" ht="12.75">
      <c r="A6" s="52" t="s">
        <v>99</v>
      </c>
      <c r="B6" s="51"/>
      <c r="C6" s="51"/>
      <c r="D6" s="51"/>
      <c r="E6" s="51"/>
      <c r="F6" s="51"/>
      <c r="G6" s="51"/>
    </row>
    <row r="7" spans="1:7" ht="12.75">
      <c r="A7" s="51"/>
      <c r="B7" s="51"/>
      <c r="C7" s="51"/>
      <c r="D7" s="51"/>
      <c r="E7" s="51"/>
      <c r="F7" s="51"/>
      <c r="G7" s="51"/>
    </row>
    <row r="8" spans="1:7" ht="18" customHeight="1">
      <c r="A8" s="53" t="s">
        <v>100</v>
      </c>
      <c r="B8" s="122" t="s">
        <v>108</v>
      </c>
      <c r="C8" s="123"/>
      <c r="D8" s="123"/>
      <c r="E8" s="124"/>
      <c r="F8" s="51"/>
      <c r="G8" s="51"/>
    </row>
    <row r="9" spans="1:7" ht="18" customHeight="1">
      <c r="A9" s="53" t="s">
        <v>101</v>
      </c>
      <c r="B9" s="122" t="s">
        <v>109</v>
      </c>
      <c r="C9" s="123"/>
      <c r="D9" s="123"/>
      <c r="E9" s="124"/>
      <c r="F9" s="51"/>
      <c r="G9" s="51"/>
    </row>
    <row r="10" spans="1:7" ht="18" customHeight="1">
      <c r="A10" s="53" t="s">
        <v>102</v>
      </c>
      <c r="B10" s="125">
        <v>976454</v>
      </c>
      <c r="C10" s="126"/>
      <c r="D10" s="126"/>
      <c r="E10" s="127"/>
      <c r="F10" s="51"/>
      <c r="G10" s="51"/>
    </row>
    <row r="11" spans="1:7" ht="18" customHeight="1">
      <c r="A11" s="53" t="s">
        <v>103</v>
      </c>
      <c r="B11" s="125" t="s">
        <v>207</v>
      </c>
      <c r="C11" s="126"/>
      <c r="D11" s="126"/>
      <c r="E11" s="127"/>
      <c r="F11" s="51"/>
      <c r="G11" s="51"/>
    </row>
    <row r="12" spans="1:7" ht="18" customHeight="1">
      <c r="A12" s="53" t="s">
        <v>104</v>
      </c>
      <c r="B12" s="125"/>
      <c r="C12" s="126"/>
      <c r="D12" s="126"/>
      <c r="E12" s="127"/>
      <c r="F12" s="51"/>
      <c r="G12" s="51"/>
    </row>
    <row r="13" spans="1:7" ht="18" customHeight="1">
      <c r="A13" s="53" t="s">
        <v>105</v>
      </c>
      <c r="B13" s="125">
        <v>3463413723</v>
      </c>
      <c r="C13" s="126"/>
      <c r="D13" s="126"/>
      <c r="E13" s="127"/>
      <c r="F13" s="51"/>
      <c r="G13" s="51"/>
    </row>
    <row r="14" spans="1:7" ht="18" customHeight="1">
      <c r="A14" s="53" t="s">
        <v>35</v>
      </c>
      <c r="B14" s="125"/>
      <c r="C14" s="126"/>
      <c r="D14" s="126"/>
      <c r="E14" s="127"/>
      <c r="F14" s="51"/>
      <c r="G14" s="51"/>
    </row>
    <row r="15" spans="1:7" ht="12.75">
      <c r="A15" s="51"/>
      <c r="B15" s="51"/>
      <c r="C15" s="51"/>
      <c r="D15" s="51"/>
      <c r="E15" s="51"/>
      <c r="F15" s="51"/>
      <c r="G15" s="51"/>
    </row>
    <row r="16" spans="1:7" ht="12.75">
      <c r="A16" s="51"/>
      <c r="B16" s="51"/>
      <c r="C16" s="51"/>
      <c r="D16" s="51"/>
      <c r="E16" s="51"/>
      <c r="F16" s="51"/>
      <c r="G16" s="51"/>
    </row>
    <row r="17" spans="1:7" ht="12.75">
      <c r="A17" s="51"/>
      <c r="B17" s="51"/>
      <c r="C17" s="51"/>
      <c r="D17" s="51"/>
      <c r="E17" s="51"/>
      <c r="F17" s="51"/>
      <c r="G17" s="51"/>
    </row>
    <row r="18" spans="1:7" ht="12.75">
      <c r="A18" s="51"/>
      <c r="B18" s="51"/>
      <c r="C18" s="51"/>
      <c r="D18" s="51"/>
      <c r="E18" s="51"/>
      <c r="F18" s="51"/>
      <c r="G18" s="51"/>
    </row>
    <row r="19" spans="1:7" ht="12.75">
      <c r="A19" s="54"/>
      <c r="B19" s="51"/>
      <c r="C19" s="51"/>
      <c r="D19" s="51"/>
      <c r="E19" s="51"/>
      <c r="F19" s="51"/>
      <c r="G19" s="51"/>
    </row>
    <row r="20" spans="1:7" ht="12.75">
      <c r="A20" s="54"/>
      <c r="B20" s="51"/>
      <c r="C20" s="51"/>
      <c r="D20" s="51"/>
      <c r="E20" s="51"/>
      <c r="F20" s="51"/>
      <c r="G20" s="51"/>
    </row>
    <row r="21" spans="1:7" ht="12.75">
      <c r="A21" s="54"/>
      <c r="B21" s="51"/>
      <c r="C21" s="51"/>
      <c r="D21" s="51"/>
      <c r="E21" s="51"/>
      <c r="F21" s="51"/>
      <c r="G21" s="51"/>
    </row>
    <row r="22" spans="1:7" ht="12.75">
      <c r="A22" s="54"/>
      <c r="B22" s="51"/>
      <c r="C22" s="51"/>
      <c r="D22" s="51"/>
      <c r="E22" s="51"/>
      <c r="F22" s="51"/>
      <c r="G22" s="51"/>
    </row>
    <row r="23" spans="1:7" ht="12.75">
      <c r="A23" s="54"/>
      <c r="B23" s="51"/>
      <c r="C23" s="51"/>
      <c r="D23" s="51"/>
      <c r="E23" s="51"/>
      <c r="F23" s="51"/>
      <c r="G23" s="51"/>
    </row>
    <row r="24" spans="1:7" ht="12.75">
      <c r="A24" s="54"/>
      <c r="B24" s="51"/>
      <c r="C24" s="51"/>
      <c r="D24" s="51"/>
      <c r="E24" s="51"/>
      <c r="F24" s="51"/>
      <c r="G24" s="51"/>
    </row>
    <row r="25" spans="1:7" ht="12.75">
      <c r="A25" s="51"/>
      <c r="B25" s="51"/>
      <c r="C25" s="51"/>
      <c r="D25" s="51"/>
      <c r="E25" s="51"/>
      <c r="F25" s="51"/>
      <c r="G25" s="51"/>
    </row>
    <row r="26" spans="1:7" ht="12.75">
      <c r="A26" s="54"/>
      <c r="B26" s="51"/>
      <c r="C26" s="51"/>
      <c r="D26" s="51"/>
      <c r="E26" s="51"/>
      <c r="F26" s="51"/>
      <c r="G26" s="51"/>
    </row>
    <row r="27" spans="1:7" ht="12.75">
      <c r="A27" s="51"/>
      <c r="B27" s="51"/>
      <c r="C27" s="51"/>
      <c r="D27" s="51"/>
      <c r="E27" s="51"/>
      <c r="F27" s="51"/>
      <c r="G27" s="51"/>
    </row>
    <row r="28" spans="1:7" ht="12.75">
      <c r="A28" s="54"/>
      <c r="B28" s="51"/>
      <c r="C28" s="51"/>
      <c r="D28" s="51"/>
      <c r="E28" s="51"/>
      <c r="F28" s="51"/>
      <c r="G28" s="51"/>
    </row>
    <row r="29" spans="1:7" ht="12.75">
      <c r="A29" s="51"/>
      <c r="B29" s="51"/>
      <c r="C29" s="51"/>
      <c r="D29" s="51"/>
      <c r="E29" s="51"/>
      <c r="F29" s="51"/>
      <c r="G29" s="51"/>
    </row>
    <row r="30" spans="1:7" ht="12.75">
      <c r="A30" s="54"/>
      <c r="B30" s="51"/>
      <c r="C30" s="51"/>
      <c r="D30" s="51"/>
      <c r="E30" s="51"/>
      <c r="F30" s="51"/>
      <c r="G30" s="51"/>
    </row>
    <row r="31" spans="1:7" ht="12.75">
      <c r="A31" s="51"/>
      <c r="B31" s="51"/>
      <c r="C31" s="51"/>
      <c r="D31" s="51"/>
      <c r="E31" s="51"/>
      <c r="F31" s="51"/>
      <c r="G31" s="51"/>
    </row>
    <row r="32" spans="1:7" ht="12.75">
      <c r="A32" s="51"/>
      <c r="B32" s="51"/>
      <c r="C32" s="51"/>
      <c r="D32" s="51"/>
      <c r="E32" s="51"/>
      <c r="F32" s="51"/>
      <c r="G32" s="51"/>
    </row>
    <row r="33" spans="1:7" ht="12.75">
      <c r="A33" s="51"/>
      <c r="B33" s="51"/>
      <c r="C33" s="51"/>
      <c r="D33" s="51"/>
      <c r="E33" s="51"/>
      <c r="F33" s="51"/>
      <c r="G33" s="51"/>
    </row>
    <row r="34" spans="1:7" ht="12.75">
      <c r="A34" s="51"/>
      <c r="B34" s="51"/>
      <c r="C34" s="51"/>
      <c r="D34" s="51"/>
      <c r="E34" s="51"/>
      <c r="F34" s="51"/>
      <c r="G34" s="51"/>
    </row>
    <row r="35" spans="1:7" ht="12.75">
      <c r="A35" s="51"/>
      <c r="B35" s="51"/>
      <c r="C35" s="51"/>
      <c r="D35" s="51"/>
      <c r="E35" s="51"/>
      <c r="F35" s="51"/>
      <c r="G35" s="51"/>
    </row>
    <row r="36" spans="1:7" ht="12.75">
      <c r="A36" s="51"/>
      <c r="B36" s="51"/>
      <c r="C36" s="51"/>
      <c r="D36" s="51"/>
      <c r="E36" s="51"/>
      <c r="F36" s="51"/>
      <c r="G36" s="51"/>
    </row>
    <row r="37" spans="1:7" ht="12.75">
      <c r="A37" s="51"/>
      <c r="B37" s="51"/>
      <c r="C37" s="51"/>
      <c r="D37" s="51"/>
      <c r="E37" s="51"/>
      <c r="F37" s="51"/>
      <c r="G37" s="51"/>
    </row>
    <row r="38" spans="1:7" ht="12.75">
      <c r="A38" s="51"/>
      <c r="B38" s="51"/>
      <c r="C38" s="51"/>
      <c r="D38" s="51"/>
      <c r="E38" s="51"/>
      <c r="F38" s="51"/>
      <c r="G38" s="51"/>
    </row>
    <row r="39" spans="1:7" ht="12.75">
      <c r="A39" s="51"/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1" spans="1:7" ht="12.75">
      <c r="A41" s="51"/>
      <c r="B41" s="51"/>
      <c r="C41" s="51"/>
      <c r="D41" s="51"/>
      <c r="E41" s="51"/>
      <c r="F41" s="51"/>
      <c r="G41" s="51"/>
    </row>
    <row r="42" spans="1:7" ht="12.75">
      <c r="A42" s="51"/>
      <c r="B42" s="51"/>
      <c r="C42" s="51"/>
      <c r="D42" s="51"/>
      <c r="E42" s="51"/>
      <c r="F42" s="51"/>
      <c r="G42" s="51"/>
    </row>
    <row r="43" spans="1:7" ht="12.75">
      <c r="A43" s="51"/>
      <c r="B43" s="51"/>
      <c r="C43" s="51"/>
      <c r="D43" s="51"/>
      <c r="E43" s="51"/>
      <c r="F43" s="51"/>
      <c r="G43" s="51"/>
    </row>
    <row r="44" spans="1:7" ht="12.75">
      <c r="A44" s="51"/>
      <c r="B44" s="51"/>
      <c r="C44" s="51"/>
      <c r="D44" s="51"/>
      <c r="E44" s="51"/>
      <c r="F44" s="51"/>
      <c r="G44" s="51"/>
    </row>
    <row r="45" spans="1:7" ht="12.75">
      <c r="A45" s="51"/>
      <c r="B45" s="51"/>
      <c r="C45" s="51"/>
      <c r="D45" s="51"/>
      <c r="E45" s="51"/>
      <c r="F45" s="51"/>
      <c r="G45" s="51"/>
    </row>
    <row r="46" spans="1:7" ht="12.75">
      <c r="A46" s="51"/>
      <c r="B46" s="51"/>
      <c r="C46" s="51"/>
      <c r="D46" s="51"/>
      <c r="E46" s="51"/>
      <c r="F46" s="51"/>
      <c r="G46" s="51"/>
    </row>
    <row r="47" spans="1:7" ht="12.75">
      <c r="A47" s="51"/>
      <c r="B47" s="51"/>
      <c r="C47" s="51"/>
      <c r="D47" s="51"/>
      <c r="E47" s="51"/>
      <c r="F47" s="51"/>
      <c r="G47" s="51"/>
    </row>
    <row r="48" spans="1:7" ht="12.75">
      <c r="A48" s="51"/>
      <c r="B48" s="51"/>
      <c r="C48" s="51"/>
      <c r="D48" s="51"/>
      <c r="E48" s="51"/>
      <c r="F48" s="51"/>
      <c r="G48" s="51"/>
    </row>
    <row r="49" spans="1:7" ht="12.75">
      <c r="A49" s="51"/>
      <c r="B49" s="51"/>
      <c r="C49" s="51"/>
      <c r="D49" s="51"/>
      <c r="E49" s="51"/>
      <c r="F49" s="51"/>
      <c r="G49" s="51"/>
    </row>
    <row r="50" spans="1:7" ht="12.75">
      <c r="A50" s="51"/>
      <c r="B50" s="51"/>
      <c r="C50" s="51"/>
      <c r="D50" s="51"/>
      <c r="E50" s="51"/>
      <c r="F50" s="51"/>
      <c r="G50" s="51"/>
    </row>
    <row r="51" spans="1:7" ht="12.75">
      <c r="A51" s="51"/>
      <c r="B51" s="51"/>
      <c r="C51" s="51"/>
      <c r="D51" s="51"/>
      <c r="E51" s="51"/>
      <c r="F51" s="51"/>
      <c r="G51" s="51"/>
    </row>
    <row r="52" spans="1:7" ht="12.75">
      <c r="A52" s="51"/>
      <c r="B52" s="51"/>
      <c r="C52" s="51"/>
      <c r="D52" s="51"/>
      <c r="E52" s="51"/>
      <c r="F52" s="51"/>
      <c r="G52" s="51"/>
    </row>
    <row r="53" spans="1:7" ht="12.75">
      <c r="A53" s="51"/>
      <c r="B53" s="51"/>
      <c r="C53" s="51"/>
      <c r="D53" s="51"/>
      <c r="E53" s="51"/>
      <c r="F53" s="51"/>
      <c r="G53" s="51"/>
    </row>
    <row r="54" spans="1:7" ht="12.75">
      <c r="A54" s="51"/>
      <c r="B54" s="51"/>
      <c r="C54" s="51"/>
      <c r="D54" s="51"/>
      <c r="E54" s="51"/>
      <c r="F54" s="51"/>
      <c r="G54" s="51"/>
    </row>
    <row r="55" spans="1:7" ht="12.75">
      <c r="A55" s="51"/>
      <c r="B55" s="51"/>
      <c r="C55" s="51"/>
      <c r="D55" s="51"/>
      <c r="E55" s="51"/>
      <c r="F55" s="51"/>
      <c r="G55" s="51"/>
    </row>
    <row r="56" spans="1:7" ht="12.75">
      <c r="A56" s="51"/>
      <c r="B56" s="51"/>
      <c r="C56" s="51"/>
      <c r="D56" s="51"/>
      <c r="E56" s="51"/>
      <c r="F56" s="51"/>
      <c r="G56" s="51"/>
    </row>
    <row r="57" spans="1:7" ht="12.75">
      <c r="A57" s="51"/>
      <c r="B57" s="51"/>
      <c r="C57" s="51"/>
      <c r="D57" s="51"/>
      <c r="E57" s="51"/>
      <c r="F57" s="51"/>
      <c r="G57" s="51"/>
    </row>
    <row r="58" spans="1:7" ht="12.75">
      <c r="A58" s="51"/>
      <c r="B58" s="51"/>
      <c r="C58" s="51"/>
      <c r="D58" s="51"/>
      <c r="E58" s="51"/>
      <c r="F58" s="51"/>
      <c r="G58" s="51"/>
    </row>
    <row r="59" spans="1:7" ht="12.75">
      <c r="A59" s="51"/>
      <c r="B59" s="51"/>
      <c r="C59" s="51"/>
      <c r="D59" s="51"/>
      <c r="E59" s="51"/>
      <c r="F59" s="51"/>
      <c r="G59" s="51"/>
    </row>
  </sheetData>
  <sheetProtection/>
  <mergeCells count="8">
    <mergeCell ref="B11:E11"/>
    <mergeCell ref="B12:E12"/>
    <mergeCell ref="B13:E13"/>
    <mergeCell ref="B14:E14"/>
    <mergeCell ref="B3:G3"/>
    <mergeCell ref="B8:E8"/>
    <mergeCell ref="B9:E9"/>
    <mergeCell ref="B10:E10"/>
  </mergeCells>
  <printOptions/>
  <pageMargins left="0.46" right="0.61" top="0.54" bottom="0.62" header="0.31" footer="0.39"/>
  <pageSetup horizontalDpi="600" verticalDpi="600" orientation="portrait" paperSize="9" r:id="rId2"/>
  <headerFooter alignWithMargins="0">
    <oddFooter>&amp;RYenimahalle İlçe Milli Eğitim Müdürlüğü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T78"/>
  <sheetViews>
    <sheetView zoomScalePageLayoutView="0" workbookViewId="0" topLeftCell="A10">
      <selection activeCell="G11" sqref="G9:G11"/>
    </sheetView>
  </sheetViews>
  <sheetFormatPr defaultColWidth="9.140625" defaultRowHeight="12.75"/>
  <cols>
    <col min="1" max="1" width="4.57421875" style="0" customWidth="1"/>
    <col min="2" max="2" width="28.00390625" style="0" customWidth="1"/>
    <col min="3" max="3" width="4.8515625" style="0" customWidth="1"/>
    <col min="4" max="4" width="4.00390625" style="0" bestFit="1" customWidth="1"/>
    <col min="5" max="6" width="3.28125" style="0" bestFit="1" customWidth="1"/>
    <col min="7" max="7" width="5.57421875" style="0" bestFit="1" customWidth="1"/>
    <col min="8" max="10" width="3.28125" style="0" bestFit="1" customWidth="1"/>
    <col min="11" max="15" width="3.28125" style="0" customWidth="1"/>
    <col min="16" max="19" width="3.28125" style="0" bestFit="1" customWidth="1"/>
    <col min="22" max="24" width="3.28125" style="0" bestFit="1" customWidth="1"/>
  </cols>
  <sheetData>
    <row r="2" spans="1:20" ht="13.5" thickBot="1">
      <c r="A2" s="242"/>
      <c r="B2" s="242"/>
      <c r="C2" s="142" t="s">
        <v>111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242"/>
    </row>
    <row r="3" spans="1:20" ht="102" thickBot="1">
      <c r="A3" s="59" t="s">
        <v>89</v>
      </c>
      <c r="B3" s="241" t="s">
        <v>147</v>
      </c>
      <c r="C3" s="102" t="s">
        <v>207</v>
      </c>
      <c r="D3" s="103"/>
      <c r="E3" s="103"/>
      <c r="F3" s="103"/>
      <c r="G3" s="103"/>
      <c r="H3" s="103"/>
      <c r="I3" s="103"/>
      <c r="J3" s="104"/>
      <c r="K3" s="102"/>
      <c r="L3" s="105"/>
      <c r="M3" s="103"/>
      <c r="N3" s="103"/>
      <c r="O3" s="104"/>
      <c r="P3" s="110"/>
      <c r="Q3" s="102"/>
      <c r="R3" s="103"/>
      <c r="S3" s="104"/>
      <c r="T3" s="106" t="s">
        <v>172</v>
      </c>
    </row>
    <row r="4" spans="1:20" ht="12.75">
      <c r="A4" s="11">
        <v>1</v>
      </c>
      <c r="B4" s="99" t="s">
        <v>208</v>
      </c>
      <c r="C4" s="107"/>
      <c r="D4" s="108"/>
      <c r="E4" s="108"/>
      <c r="F4" s="108"/>
      <c r="G4" s="108"/>
      <c r="H4" s="108"/>
      <c r="I4" s="108"/>
      <c r="J4" s="109"/>
      <c r="K4" s="107"/>
      <c r="L4" s="108"/>
      <c r="M4" s="108"/>
      <c r="N4" s="108"/>
      <c r="O4" s="109"/>
      <c r="P4" s="111"/>
      <c r="Q4" s="107"/>
      <c r="R4" s="108"/>
      <c r="S4" s="109"/>
      <c r="T4" s="98">
        <f aca="true" t="shared" si="0" ref="T4:T35">SUM(C4:S4)</f>
        <v>0</v>
      </c>
    </row>
    <row r="5" spans="1:20" ht="12.75">
      <c r="A5" s="11">
        <v>2</v>
      </c>
      <c r="B5" s="99" t="s">
        <v>209</v>
      </c>
      <c r="C5" s="88"/>
      <c r="D5" s="11"/>
      <c r="E5" s="11"/>
      <c r="F5" s="11"/>
      <c r="G5" s="11"/>
      <c r="H5" s="11"/>
      <c r="I5" s="11"/>
      <c r="J5" s="89"/>
      <c r="K5" s="88"/>
      <c r="L5" s="11"/>
      <c r="M5" s="11"/>
      <c r="N5" s="11"/>
      <c r="O5" s="89"/>
      <c r="P5" s="83"/>
      <c r="Q5" s="88"/>
      <c r="R5" s="11"/>
      <c r="S5" s="89"/>
      <c r="T5" s="98">
        <f t="shared" si="0"/>
        <v>0</v>
      </c>
    </row>
    <row r="6" spans="1:20" ht="15.75">
      <c r="A6" s="11">
        <v>3</v>
      </c>
      <c r="B6" s="100" t="s">
        <v>210</v>
      </c>
      <c r="C6" s="88"/>
      <c r="D6" s="11"/>
      <c r="E6" s="11"/>
      <c r="F6" s="11"/>
      <c r="G6" s="11"/>
      <c r="H6" s="11"/>
      <c r="I6" s="11"/>
      <c r="J6" s="89"/>
      <c r="K6" s="88"/>
      <c r="L6" s="11"/>
      <c r="M6" s="11"/>
      <c r="N6" s="11"/>
      <c r="O6" s="89"/>
      <c r="P6" s="83"/>
      <c r="Q6" s="88"/>
      <c r="R6" s="11"/>
      <c r="S6" s="89"/>
      <c r="T6" s="98">
        <f t="shared" si="0"/>
        <v>0</v>
      </c>
    </row>
    <row r="7" spans="1:20" ht="15.75">
      <c r="A7" s="11">
        <v>4</v>
      </c>
      <c r="B7" s="100" t="s">
        <v>211</v>
      </c>
      <c r="C7" s="88"/>
      <c r="D7" s="11"/>
      <c r="E7" s="11"/>
      <c r="F7" s="11"/>
      <c r="G7" s="11"/>
      <c r="H7" s="11"/>
      <c r="I7" s="11"/>
      <c r="J7" s="89"/>
      <c r="K7" s="88"/>
      <c r="L7" s="11"/>
      <c r="M7" s="11"/>
      <c r="N7" s="11"/>
      <c r="O7" s="89"/>
      <c r="P7" s="83"/>
      <c r="Q7" s="88"/>
      <c r="R7" s="11"/>
      <c r="S7" s="89"/>
      <c r="T7" s="98">
        <f t="shared" si="0"/>
        <v>0</v>
      </c>
    </row>
    <row r="8" spans="1:20" ht="15.75">
      <c r="A8" s="11">
        <v>5</v>
      </c>
      <c r="B8" s="100" t="s">
        <v>212</v>
      </c>
      <c r="C8" s="88"/>
      <c r="D8" s="11"/>
      <c r="E8" s="11"/>
      <c r="F8" s="11"/>
      <c r="G8" s="11"/>
      <c r="H8" s="11"/>
      <c r="I8" s="11"/>
      <c r="J8" s="89"/>
      <c r="K8" s="88"/>
      <c r="L8" s="11"/>
      <c r="M8" s="11"/>
      <c r="N8" s="11"/>
      <c r="O8" s="89"/>
      <c r="P8" s="83"/>
      <c r="Q8" s="88"/>
      <c r="R8" s="11"/>
      <c r="S8" s="89"/>
      <c r="T8" s="98">
        <f t="shared" si="0"/>
        <v>0</v>
      </c>
    </row>
    <row r="9" spans="1:20" ht="15.75">
      <c r="A9" s="11">
        <v>6</v>
      </c>
      <c r="B9" s="100" t="s">
        <v>213</v>
      </c>
      <c r="C9" s="88"/>
      <c r="D9" s="11"/>
      <c r="E9" s="11"/>
      <c r="F9" s="11"/>
      <c r="G9" s="11"/>
      <c r="H9" s="11"/>
      <c r="I9" s="11"/>
      <c r="J9" s="89"/>
      <c r="K9" s="88"/>
      <c r="L9" s="11"/>
      <c r="M9" s="11"/>
      <c r="N9" s="11"/>
      <c r="O9" s="89"/>
      <c r="P9" s="83"/>
      <c r="Q9" s="88"/>
      <c r="R9" s="11"/>
      <c r="S9" s="89"/>
      <c r="T9" s="98">
        <f t="shared" si="0"/>
        <v>0</v>
      </c>
    </row>
    <row r="10" spans="1:20" ht="15.75">
      <c r="A10" s="11">
        <v>7</v>
      </c>
      <c r="B10" s="100" t="s">
        <v>132</v>
      </c>
      <c r="C10" s="88"/>
      <c r="D10" s="11"/>
      <c r="E10" s="11"/>
      <c r="F10" s="11"/>
      <c r="G10" s="11"/>
      <c r="H10" s="11"/>
      <c r="I10" s="11"/>
      <c r="J10" s="89"/>
      <c r="K10" s="88"/>
      <c r="L10" s="11"/>
      <c r="M10" s="11"/>
      <c r="N10" s="11"/>
      <c r="O10" s="89"/>
      <c r="P10" s="83"/>
      <c r="Q10" s="88"/>
      <c r="R10" s="11"/>
      <c r="S10" s="89"/>
      <c r="T10" s="98">
        <f t="shared" si="0"/>
        <v>0</v>
      </c>
    </row>
    <row r="11" spans="1:20" ht="15.75">
      <c r="A11" s="11">
        <v>8</v>
      </c>
      <c r="B11" s="100" t="s">
        <v>214</v>
      </c>
      <c r="C11" s="88"/>
      <c r="D11" s="11"/>
      <c r="E11" s="11"/>
      <c r="F11" s="11"/>
      <c r="G11" s="11"/>
      <c r="H11" s="11"/>
      <c r="I11" s="11"/>
      <c r="J11" s="89"/>
      <c r="K11" s="88"/>
      <c r="L11" s="11"/>
      <c r="M11" s="11"/>
      <c r="N11" s="11"/>
      <c r="O11" s="89"/>
      <c r="P11" s="83"/>
      <c r="Q11" s="88"/>
      <c r="R11" s="11"/>
      <c r="S11" s="89"/>
      <c r="T11" s="98">
        <f t="shared" si="0"/>
        <v>0</v>
      </c>
    </row>
    <row r="12" spans="1:20" ht="15.75">
      <c r="A12" s="11">
        <v>9</v>
      </c>
      <c r="B12" s="100" t="s">
        <v>215</v>
      </c>
      <c r="C12" s="88"/>
      <c r="D12" s="11"/>
      <c r="E12" s="11"/>
      <c r="F12" s="11"/>
      <c r="G12" s="11"/>
      <c r="H12" s="11"/>
      <c r="I12" s="11"/>
      <c r="J12" s="89"/>
      <c r="K12" s="88"/>
      <c r="L12" s="11"/>
      <c r="M12" s="11"/>
      <c r="N12" s="11"/>
      <c r="O12" s="89"/>
      <c r="P12" s="83"/>
      <c r="Q12" s="88"/>
      <c r="R12" s="11"/>
      <c r="S12" s="89"/>
      <c r="T12" s="98">
        <f t="shared" si="0"/>
        <v>0</v>
      </c>
    </row>
    <row r="13" spans="1:20" ht="15.75">
      <c r="A13" s="11">
        <v>10</v>
      </c>
      <c r="B13" s="100" t="s">
        <v>216</v>
      </c>
      <c r="C13" s="88"/>
      <c r="D13" s="11"/>
      <c r="E13" s="11"/>
      <c r="F13" s="11"/>
      <c r="G13" s="11"/>
      <c r="H13" s="11"/>
      <c r="I13" s="11"/>
      <c r="J13" s="89"/>
      <c r="K13" s="88"/>
      <c r="L13" s="11"/>
      <c r="M13" s="11"/>
      <c r="N13" s="11"/>
      <c r="O13" s="89"/>
      <c r="P13" s="83"/>
      <c r="Q13" s="88"/>
      <c r="R13" s="11"/>
      <c r="S13" s="89"/>
      <c r="T13" s="98">
        <f t="shared" si="0"/>
        <v>0</v>
      </c>
    </row>
    <row r="14" spans="1:20" ht="15.75">
      <c r="A14" s="11">
        <v>11</v>
      </c>
      <c r="B14" s="100" t="s">
        <v>133</v>
      </c>
      <c r="C14" s="88"/>
      <c r="D14" s="11"/>
      <c r="E14" s="11"/>
      <c r="F14" s="11"/>
      <c r="G14" s="11"/>
      <c r="H14" s="11"/>
      <c r="I14" s="11"/>
      <c r="J14" s="89"/>
      <c r="K14" s="88"/>
      <c r="L14" s="11"/>
      <c r="M14" s="11"/>
      <c r="N14" s="11"/>
      <c r="O14" s="89"/>
      <c r="P14" s="83"/>
      <c r="Q14" s="88"/>
      <c r="R14" s="11"/>
      <c r="S14" s="89"/>
      <c r="T14" s="98">
        <f t="shared" si="0"/>
        <v>0</v>
      </c>
    </row>
    <row r="15" spans="1:20" ht="15.75">
      <c r="A15" s="11">
        <v>12</v>
      </c>
      <c r="B15" s="100" t="s">
        <v>217</v>
      </c>
      <c r="C15" s="88"/>
      <c r="D15" s="11"/>
      <c r="E15" s="11"/>
      <c r="F15" s="11"/>
      <c r="G15" s="11"/>
      <c r="H15" s="11"/>
      <c r="I15" s="11"/>
      <c r="J15" s="89"/>
      <c r="K15" s="88"/>
      <c r="L15" s="11"/>
      <c r="M15" s="11"/>
      <c r="N15" s="11"/>
      <c r="O15" s="89"/>
      <c r="P15" s="83"/>
      <c r="Q15" s="88"/>
      <c r="R15" s="11"/>
      <c r="S15" s="89"/>
      <c r="T15" s="98">
        <f t="shared" si="0"/>
        <v>0</v>
      </c>
    </row>
    <row r="16" spans="1:20" ht="15.75">
      <c r="A16" s="11">
        <v>13</v>
      </c>
      <c r="B16" s="100" t="s">
        <v>218</v>
      </c>
      <c r="C16" s="88"/>
      <c r="D16" s="11"/>
      <c r="E16" s="11"/>
      <c r="F16" s="11"/>
      <c r="G16" s="11"/>
      <c r="H16" s="11"/>
      <c r="I16" s="11"/>
      <c r="J16" s="89"/>
      <c r="K16" s="88"/>
      <c r="L16" s="11"/>
      <c r="M16" s="11"/>
      <c r="N16" s="11"/>
      <c r="O16" s="89"/>
      <c r="P16" s="83"/>
      <c r="Q16" s="88"/>
      <c r="R16" s="11"/>
      <c r="S16" s="89"/>
      <c r="T16" s="98">
        <f t="shared" si="0"/>
        <v>0</v>
      </c>
    </row>
    <row r="17" spans="1:20" ht="15.75">
      <c r="A17" s="11">
        <v>14</v>
      </c>
      <c r="B17" s="100" t="s">
        <v>219</v>
      </c>
      <c r="C17" s="88"/>
      <c r="D17" s="11"/>
      <c r="E17" s="11"/>
      <c r="F17" s="11"/>
      <c r="G17" s="11"/>
      <c r="H17" s="11"/>
      <c r="I17" s="11"/>
      <c r="J17" s="89"/>
      <c r="K17" s="88"/>
      <c r="L17" s="11"/>
      <c r="M17" s="11"/>
      <c r="N17" s="11"/>
      <c r="O17" s="89"/>
      <c r="P17" s="83"/>
      <c r="Q17" s="88"/>
      <c r="R17" s="11"/>
      <c r="S17" s="89"/>
      <c r="T17" s="98">
        <f t="shared" si="0"/>
        <v>0</v>
      </c>
    </row>
    <row r="18" spans="1:20" ht="15.75">
      <c r="A18" s="11">
        <v>15</v>
      </c>
      <c r="B18" s="100" t="s">
        <v>220</v>
      </c>
      <c r="C18" s="88"/>
      <c r="D18" s="11"/>
      <c r="E18" s="11"/>
      <c r="F18" s="11"/>
      <c r="G18" s="11"/>
      <c r="H18" s="11"/>
      <c r="I18" s="11"/>
      <c r="J18" s="89"/>
      <c r="K18" s="88"/>
      <c r="L18" s="11"/>
      <c r="M18" s="11"/>
      <c r="N18" s="11"/>
      <c r="O18" s="89"/>
      <c r="P18" s="83"/>
      <c r="Q18" s="88"/>
      <c r="R18" s="11"/>
      <c r="S18" s="89"/>
      <c r="T18" s="98">
        <f t="shared" si="0"/>
        <v>0</v>
      </c>
    </row>
    <row r="19" spans="1:20" ht="15.75">
      <c r="A19" s="11">
        <v>16</v>
      </c>
      <c r="B19" s="100" t="s">
        <v>127</v>
      </c>
      <c r="C19" s="88"/>
      <c r="D19" s="11"/>
      <c r="E19" s="11"/>
      <c r="F19" s="11"/>
      <c r="G19" s="11"/>
      <c r="H19" s="11"/>
      <c r="I19" s="11"/>
      <c r="J19" s="89"/>
      <c r="K19" s="88"/>
      <c r="L19" s="11"/>
      <c r="M19" s="11"/>
      <c r="N19" s="11"/>
      <c r="O19" s="89"/>
      <c r="P19" s="83"/>
      <c r="Q19" s="88"/>
      <c r="R19" s="11"/>
      <c r="S19" s="89"/>
      <c r="T19" s="98">
        <f t="shared" si="0"/>
        <v>0</v>
      </c>
    </row>
    <row r="20" spans="1:20" ht="15.75">
      <c r="A20" s="11">
        <v>17</v>
      </c>
      <c r="B20" s="100" t="s">
        <v>221</v>
      </c>
      <c r="C20" s="88"/>
      <c r="D20" s="11"/>
      <c r="E20" s="11"/>
      <c r="F20" s="11"/>
      <c r="G20" s="11"/>
      <c r="H20" s="11"/>
      <c r="I20" s="11"/>
      <c r="J20" s="89"/>
      <c r="K20" s="88"/>
      <c r="L20" s="11"/>
      <c r="M20" s="11"/>
      <c r="N20" s="11"/>
      <c r="O20" s="89"/>
      <c r="P20" s="83"/>
      <c r="Q20" s="88"/>
      <c r="R20" s="11"/>
      <c r="S20" s="89"/>
      <c r="T20" s="98">
        <f t="shared" si="0"/>
        <v>0</v>
      </c>
    </row>
    <row r="21" spans="1:20" ht="15.75">
      <c r="A21" s="11">
        <v>18</v>
      </c>
      <c r="B21" s="100" t="s">
        <v>134</v>
      </c>
      <c r="C21" s="88"/>
      <c r="D21" s="11"/>
      <c r="E21" s="11"/>
      <c r="F21" s="11"/>
      <c r="G21" s="11"/>
      <c r="H21" s="11"/>
      <c r="I21" s="11"/>
      <c r="J21" s="89"/>
      <c r="K21" s="88"/>
      <c r="L21" s="11"/>
      <c r="M21" s="11"/>
      <c r="N21" s="11"/>
      <c r="O21" s="89"/>
      <c r="P21" s="83"/>
      <c r="Q21" s="88"/>
      <c r="R21" s="11"/>
      <c r="S21" s="89"/>
      <c r="T21" s="98">
        <f t="shared" si="0"/>
        <v>0</v>
      </c>
    </row>
    <row r="22" spans="1:20" ht="15.75">
      <c r="A22" s="11">
        <v>19</v>
      </c>
      <c r="B22" s="100" t="s">
        <v>158</v>
      </c>
      <c r="C22" s="88"/>
      <c r="D22" s="11"/>
      <c r="E22" s="11"/>
      <c r="F22" s="11"/>
      <c r="G22" s="11"/>
      <c r="H22" s="11"/>
      <c r="I22" s="11"/>
      <c r="J22" s="89"/>
      <c r="K22" s="88"/>
      <c r="L22" s="11"/>
      <c r="M22" s="11"/>
      <c r="N22" s="11"/>
      <c r="O22" s="89"/>
      <c r="P22" s="83"/>
      <c r="Q22" s="88"/>
      <c r="R22" s="11"/>
      <c r="S22" s="89"/>
      <c r="T22" s="98">
        <f t="shared" si="0"/>
        <v>0</v>
      </c>
    </row>
    <row r="23" spans="1:20" ht="15.75">
      <c r="A23" s="11">
        <v>20</v>
      </c>
      <c r="B23" s="100" t="s">
        <v>222</v>
      </c>
      <c r="C23" s="88"/>
      <c r="D23" s="11"/>
      <c r="E23" s="11"/>
      <c r="F23" s="11"/>
      <c r="G23" s="11"/>
      <c r="H23" s="11"/>
      <c r="I23" s="11"/>
      <c r="J23" s="89"/>
      <c r="K23" s="88"/>
      <c r="L23" s="11"/>
      <c r="M23" s="11"/>
      <c r="N23" s="11"/>
      <c r="O23" s="89"/>
      <c r="P23" s="83"/>
      <c r="Q23" s="88"/>
      <c r="R23" s="11"/>
      <c r="S23" s="89"/>
      <c r="T23" s="98">
        <f t="shared" si="0"/>
        <v>0</v>
      </c>
    </row>
    <row r="24" spans="1:20" ht="15.75">
      <c r="A24" s="11">
        <v>21</v>
      </c>
      <c r="B24" s="100" t="s">
        <v>159</v>
      </c>
      <c r="C24" s="88"/>
      <c r="D24" s="11"/>
      <c r="E24" s="11"/>
      <c r="F24" s="11"/>
      <c r="G24" s="11"/>
      <c r="H24" s="11"/>
      <c r="I24" s="11"/>
      <c r="J24" s="89"/>
      <c r="K24" s="88"/>
      <c r="L24" s="11"/>
      <c r="M24" s="11"/>
      <c r="N24" s="11"/>
      <c r="O24" s="89"/>
      <c r="P24" s="83"/>
      <c r="Q24" s="88"/>
      <c r="R24" s="11"/>
      <c r="S24" s="89"/>
      <c r="T24" s="98">
        <f t="shared" si="0"/>
        <v>0</v>
      </c>
    </row>
    <row r="25" spans="1:20" ht="15.75">
      <c r="A25" s="11">
        <v>22</v>
      </c>
      <c r="B25" s="100" t="s">
        <v>129</v>
      </c>
      <c r="C25" s="88"/>
      <c r="D25" s="11"/>
      <c r="E25" s="11"/>
      <c r="F25" s="11"/>
      <c r="G25" s="11"/>
      <c r="H25" s="11"/>
      <c r="I25" s="11"/>
      <c r="J25" s="89"/>
      <c r="K25" s="88"/>
      <c r="L25" s="11"/>
      <c r="M25" s="11"/>
      <c r="N25" s="11"/>
      <c r="O25" s="89"/>
      <c r="P25" s="83"/>
      <c r="Q25" s="88"/>
      <c r="R25" s="11"/>
      <c r="S25" s="89"/>
      <c r="T25" s="98">
        <f t="shared" si="0"/>
        <v>0</v>
      </c>
    </row>
    <row r="26" spans="1:20" ht="15.75">
      <c r="A26" s="11">
        <v>23</v>
      </c>
      <c r="B26" s="100" t="s">
        <v>223</v>
      </c>
      <c r="C26" s="88"/>
      <c r="D26" s="11"/>
      <c r="E26" s="11"/>
      <c r="F26" s="11"/>
      <c r="G26" s="11"/>
      <c r="H26" s="11"/>
      <c r="I26" s="11"/>
      <c r="J26" s="89"/>
      <c r="K26" s="88"/>
      <c r="L26" s="11"/>
      <c r="M26" s="11"/>
      <c r="N26" s="11"/>
      <c r="O26" s="89"/>
      <c r="P26" s="83"/>
      <c r="Q26" s="88"/>
      <c r="R26" s="11"/>
      <c r="S26" s="89"/>
      <c r="T26" s="98">
        <f t="shared" si="0"/>
        <v>0</v>
      </c>
    </row>
    <row r="27" spans="1:20" ht="15.75">
      <c r="A27" s="11">
        <v>24</v>
      </c>
      <c r="B27" s="100" t="s">
        <v>224</v>
      </c>
      <c r="C27" s="88"/>
      <c r="D27" s="11"/>
      <c r="E27" s="11"/>
      <c r="F27" s="11"/>
      <c r="G27" s="11"/>
      <c r="H27" s="11"/>
      <c r="I27" s="11"/>
      <c r="J27" s="89"/>
      <c r="K27" s="88"/>
      <c r="L27" s="11"/>
      <c r="M27" s="11"/>
      <c r="N27" s="11"/>
      <c r="O27" s="89"/>
      <c r="P27" s="83"/>
      <c r="Q27" s="88"/>
      <c r="R27" s="11"/>
      <c r="S27" s="89"/>
      <c r="T27" s="98">
        <f t="shared" si="0"/>
        <v>0</v>
      </c>
    </row>
    <row r="28" spans="1:20" ht="15.75">
      <c r="A28" s="11">
        <v>25</v>
      </c>
      <c r="B28" s="100" t="s">
        <v>225</v>
      </c>
      <c r="C28" s="88"/>
      <c r="D28" s="11"/>
      <c r="E28" s="11"/>
      <c r="F28" s="11"/>
      <c r="G28" s="11"/>
      <c r="H28" s="11"/>
      <c r="I28" s="11"/>
      <c r="J28" s="89"/>
      <c r="K28" s="88"/>
      <c r="L28" s="11"/>
      <c r="M28" s="11"/>
      <c r="N28" s="11"/>
      <c r="O28" s="89"/>
      <c r="P28" s="83"/>
      <c r="Q28" s="88"/>
      <c r="R28" s="11"/>
      <c r="S28" s="89"/>
      <c r="T28" s="98">
        <f t="shared" si="0"/>
        <v>0</v>
      </c>
    </row>
    <row r="29" spans="1:20" ht="15.75">
      <c r="A29" s="11">
        <v>26</v>
      </c>
      <c r="B29" s="100" t="s">
        <v>126</v>
      </c>
      <c r="C29" s="88"/>
      <c r="D29" s="11"/>
      <c r="E29" s="11"/>
      <c r="F29" s="11"/>
      <c r="G29" s="11"/>
      <c r="H29" s="11"/>
      <c r="I29" s="11"/>
      <c r="J29" s="89"/>
      <c r="K29" s="88"/>
      <c r="L29" s="11"/>
      <c r="M29" s="11"/>
      <c r="N29" s="11"/>
      <c r="O29" s="89"/>
      <c r="P29" s="83"/>
      <c r="Q29" s="88"/>
      <c r="R29" s="11"/>
      <c r="S29" s="89"/>
      <c r="T29" s="98">
        <f t="shared" si="0"/>
        <v>0</v>
      </c>
    </row>
    <row r="30" spans="1:20" ht="15.75">
      <c r="A30" s="11">
        <v>27</v>
      </c>
      <c r="B30" s="100" t="s">
        <v>230</v>
      </c>
      <c r="C30" s="88"/>
      <c r="D30" s="11"/>
      <c r="E30" s="11"/>
      <c r="F30" s="11"/>
      <c r="G30" s="11"/>
      <c r="H30" s="11"/>
      <c r="I30" s="11"/>
      <c r="J30" s="89"/>
      <c r="K30" s="88"/>
      <c r="L30" s="11"/>
      <c r="M30" s="11"/>
      <c r="N30" s="11"/>
      <c r="O30" s="89"/>
      <c r="P30" s="83"/>
      <c r="Q30" s="88"/>
      <c r="R30" s="11"/>
      <c r="S30" s="89"/>
      <c r="T30" s="98">
        <f t="shared" si="0"/>
        <v>0</v>
      </c>
    </row>
    <row r="31" spans="1:20" ht="15.75">
      <c r="A31" s="11">
        <v>28</v>
      </c>
      <c r="B31" s="100"/>
      <c r="C31" s="88"/>
      <c r="D31" s="11"/>
      <c r="E31" s="11"/>
      <c r="F31" s="11"/>
      <c r="G31" s="11"/>
      <c r="H31" s="11"/>
      <c r="I31" s="11"/>
      <c r="J31" s="89"/>
      <c r="K31" s="88"/>
      <c r="L31" s="11"/>
      <c r="M31" s="11"/>
      <c r="N31" s="11"/>
      <c r="O31" s="89"/>
      <c r="P31" s="83"/>
      <c r="Q31" s="88"/>
      <c r="R31" s="11"/>
      <c r="S31" s="89"/>
      <c r="T31" s="98">
        <f t="shared" si="0"/>
        <v>0</v>
      </c>
    </row>
    <row r="32" spans="1:20" ht="15.75">
      <c r="A32" s="11">
        <v>29</v>
      </c>
      <c r="B32" s="100"/>
      <c r="C32" s="88"/>
      <c r="D32" s="11"/>
      <c r="E32" s="11"/>
      <c r="F32" s="11"/>
      <c r="G32" s="11"/>
      <c r="H32" s="11"/>
      <c r="I32" s="11"/>
      <c r="J32" s="89"/>
      <c r="K32" s="88"/>
      <c r="L32" s="11"/>
      <c r="M32" s="11"/>
      <c r="N32" s="11"/>
      <c r="O32" s="89"/>
      <c r="P32" s="83"/>
      <c r="Q32" s="88"/>
      <c r="R32" s="11"/>
      <c r="S32" s="89"/>
      <c r="T32" s="98">
        <f t="shared" si="0"/>
        <v>0</v>
      </c>
    </row>
    <row r="33" spans="1:20" ht="15.75">
      <c r="A33" s="11">
        <v>30</v>
      </c>
      <c r="B33" s="100"/>
      <c r="C33" s="88"/>
      <c r="D33" s="11"/>
      <c r="E33" s="11"/>
      <c r="F33" s="11"/>
      <c r="G33" s="11"/>
      <c r="H33" s="11"/>
      <c r="I33" s="11"/>
      <c r="J33" s="89"/>
      <c r="K33" s="88"/>
      <c r="L33" s="11"/>
      <c r="M33" s="11"/>
      <c r="N33" s="11"/>
      <c r="O33" s="89"/>
      <c r="P33" s="83"/>
      <c r="Q33" s="88"/>
      <c r="R33" s="11"/>
      <c r="S33" s="89"/>
      <c r="T33" s="98">
        <f t="shared" si="0"/>
        <v>0</v>
      </c>
    </row>
    <row r="34" spans="1:20" ht="15.75">
      <c r="A34" s="11">
        <v>31</v>
      </c>
      <c r="B34" s="100"/>
      <c r="C34" s="88"/>
      <c r="D34" s="11"/>
      <c r="E34" s="11"/>
      <c r="F34" s="11"/>
      <c r="G34" s="11"/>
      <c r="H34" s="11"/>
      <c r="I34" s="11"/>
      <c r="J34" s="89"/>
      <c r="K34" s="88"/>
      <c r="L34" s="11"/>
      <c r="M34" s="11"/>
      <c r="N34" s="11"/>
      <c r="O34" s="89"/>
      <c r="P34" s="83"/>
      <c r="Q34" s="88"/>
      <c r="R34" s="11"/>
      <c r="S34" s="89"/>
      <c r="T34" s="98">
        <f t="shared" si="0"/>
        <v>0</v>
      </c>
    </row>
    <row r="35" spans="1:20" ht="15.75">
      <c r="A35" s="11">
        <v>32</v>
      </c>
      <c r="B35" s="100"/>
      <c r="C35" s="88"/>
      <c r="D35" s="11"/>
      <c r="E35" s="11"/>
      <c r="F35" s="11"/>
      <c r="G35" s="11"/>
      <c r="H35" s="11"/>
      <c r="I35" s="11"/>
      <c r="J35" s="89"/>
      <c r="K35" s="88"/>
      <c r="L35" s="11"/>
      <c r="M35" s="11"/>
      <c r="N35" s="11"/>
      <c r="O35" s="89"/>
      <c r="P35" s="83"/>
      <c r="Q35" s="88"/>
      <c r="R35" s="11"/>
      <c r="S35" s="89"/>
      <c r="T35" s="98">
        <f t="shared" si="0"/>
        <v>0</v>
      </c>
    </row>
    <row r="36" spans="1:20" ht="15.75">
      <c r="A36" s="11">
        <v>33</v>
      </c>
      <c r="B36" s="100"/>
      <c r="C36" s="88"/>
      <c r="D36" s="11"/>
      <c r="E36" s="11"/>
      <c r="F36" s="11"/>
      <c r="G36" s="11"/>
      <c r="H36" s="11"/>
      <c r="I36" s="11"/>
      <c r="J36" s="89"/>
      <c r="K36" s="88"/>
      <c r="L36" s="11"/>
      <c r="M36" s="11"/>
      <c r="N36" s="11"/>
      <c r="O36" s="89"/>
      <c r="P36" s="83"/>
      <c r="Q36" s="88"/>
      <c r="R36" s="11"/>
      <c r="S36" s="89"/>
      <c r="T36" s="98">
        <f aca="true" t="shared" si="1" ref="T36:T67">SUM(C36:S36)</f>
        <v>0</v>
      </c>
    </row>
    <row r="37" spans="1:20" ht="15.75">
      <c r="A37" s="11">
        <v>34</v>
      </c>
      <c r="B37" s="100"/>
      <c r="C37" s="88"/>
      <c r="D37" s="11"/>
      <c r="E37" s="11"/>
      <c r="F37" s="11"/>
      <c r="G37" s="11"/>
      <c r="H37" s="11"/>
      <c r="I37" s="11"/>
      <c r="J37" s="89"/>
      <c r="K37" s="88"/>
      <c r="L37" s="11"/>
      <c r="M37" s="11"/>
      <c r="N37" s="11"/>
      <c r="O37" s="89"/>
      <c r="P37" s="83"/>
      <c r="Q37" s="88"/>
      <c r="R37" s="11"/>
      <c r="S37" s="89"/>
      <c r="T37" s="98">
        <f t="shared" si="1"/>
        <v>0</v>
      </c>
    </row>
    <row r="38" spans="1:20" ht="15.75">
      <c r="A38" s="11">
        <v>35</v>
      </c>
      <c r="B38" s="100"/>
      <c r="C38" s="88"/>
      <c r="D38" s="11"/>
      <c r="E38" s="11"/>
      <c r="F38" s="11"/>
      <c r="G38" s="11"/>
      <c r="H38" s="11"/>
      <c r="I38" s="11"/>
      <c r="J38" s="89"/>
      <c r="K38" s="88"/>
      <c r="L38" s="11"/>
      <c r="M38" s="11"/>
      <c r="N38" s="11"/>
      <c r="O38" s="89"/>
      <c r="P38" s="83"/>
      <c r="Q38" s="88"/>
      <c r="R38" s="11"/>
      <c r="S38" s="89"/>
      <c r="T38" s="98">
        <f t="shared" si="1"/>
        <v>0</v>
      </c>
    </row>
    <row r="39" spans="1:20" ht="15.75">
      <c r="A39" s="11">
        <v>36</v>
      </c>
      <c r="B39" s="100"/>
      <c r="C39" s="88"/>
      <c r="D39" s="11"/>
      <c r="E39" s="11"/>
      <c r="F39" s="11"/>
      <c r="G39" s="11"/>
      <c r="H39" s="11"/>
      <c r="I39" s="11"/>
      <c r="J39" s="89"/>
      <c r="K39" s="88"/>
      <c r="L39" s="11"/>
      <c r="M39" s="11"/>
      <c r="N39" s="11"/>
      <c r="O39" s="89"/>
      <c r="P39" s="83"/>
      <c r="Q39" s="88"/>
      <c r="R39" s="11"/>
      <c r="S39" s="89"/>
      <c r="T39" s="98">
        <f t="shared" si="1"/>
        <v>0</v>
      </c>
    </row>
    <row r="40" spans="1:20" ht="15.75">
      <c r="A40" s="11">
        <v>37</v>
      </c>
      <c r="B40" s="100"/>
      <c r="C40" s="88"/>
      <c r="D40" s="11"/>
      <c r="E40" s="11"/>
      <c r="F40" s="11"/>
      <c r="G40" s="11"/>
      <c r="H40" s="11"/>
      <c r="I40" s="11"/>
      <c r="J40" s="89"/>
      <c r="K40" s="88"/>
      <c r="L40" s="11"/>
      <c r="M40" s="11"/>
      <c r="N40" s="11"/>
      <c r="O40" s="89"/>
      <c r="P40" s="83"/>
      <c r="Q40" s="88"/>
      <c r="R40" s="11"/>
      <c r="S40" s="89"/>
      <c r="T40" s="98">
        <f t="shared" si="1"/>
        <v>0</v>
      </c>
    </row>
    <row r="41" spans="1:20" ht="15.75">
      <c r="A41" s="11">
        <v>38</v>
      </c>
      <c r="B41" s="100"/>
      <c r="C41" s="88"/>
      <c r="D41" s="11"/>
      <c r="E41" s="11"/>
      <c r="F41" s="11"/>
      <c r="G41" s="11"/>
      <c r="H41" s="11"/>
      <c r="I41" s="11"/>
      <c r="J41" s="89"/>
      <c r="K41" s="88"/>
      <c r="L41" s="11"/>
      <c r="M41" s="11"/>
      <c r="N41" s="11"/>
      <c r="O41" s="89"/>
      <c r="P41" s="83"/>
      <c r="Q41" s="88"/>
      <c r="R41" s="11"/>
      <c r="S41" s="89"/>
      <c r="T41" s="98">
        <f t="shared" si="1"/>
        <v>0</v>
      </c>
    </row>
    <row r="42" spans="1:20" ht="15.75">
      <c r="A42" s="11">
        <v>39</v>
      </c>
      <c r="B42" s="100"/>
      <c r="C42" s="88"/>
      <c r="D42" s="11"/>
      <c r="E42" s="11"/>
      <c r="F42" s="11"/>
      <c r="G42" s="11"/>
      <c r="H42" s="11"/>
      <c r="I42" s="11"/>
      <c r="J42" s="89"/>
      <c r="K42" s="88"/>
      <c r="L42" s="11"/>
      <c r="M42" s="11"/>
      <c r="N42" s="11"/>
      <c r="O42" s="89"/>
      <c r="P42" s="83"/>
      <c r="Q42" s="88"/>
      <c r="R42" s="11"/>
      <c r="S42" s="89"/>
      <c r="T42" s="98">
        <f t="shared" si="1"/>
        <v>0</v>
      </c>
    </row>
    <row r="43" spans="1:20" ht="15.75">
      <c r="A43" s="11">
        <v>40</v>
      </c>
      <c r="B43" s="100"/>
      <c r="C43" s="88"/>
      <c r="D43" s="11"/>
      <c r="E43" s="11"/>
      <c r="F43" s="11"/>
      <c r="G43" s="11"/>
      <c r="H43" s="11"/>
      <c r="I43" s="11"/>
      <c r="J43" s="89"/>
      <c r="K43" s="88"/>
      <c r="L43" s="11"/>
      <c r="M43" s="11"/>
      <c r="N43" s="11"/>
      <c r="O43" s="89"/>
      <c r="P43" s="83"/>
      <c r="Q43" s="88"/>
      <c r="R43" s="11"/>
      <c r="S43" s="89"/>
      <c r="T43" s="98">
        <f t="shared" si="1"/>
        <v>0</v>
      </c>
    </row>
    <row r="44" spans="1:20" ht="15.75">
      <c r="A44" s="11">
        <v>41</v>
      </c>
      <c r="B44" s="100"/>
      <c r="C44" s="88"/>
      <c r="D44" s="11"/>
      <c r="E44" s="11"/>
      <c r="F44" s="11"/>
      <c r="G44" s="11"/>
      <c r="H44" s="11"/>
      <c r="I44" s="11"/>
      <c r="J44" s="89"/>
      <c r="K44" s="88"/>
      <c r="L44" s="11"/>
      <c r="M44" s="11"/>
      <c r="N44" s="11"/>
      <c r="O44" s="89"/>
      <c r="P44" s="83"/>
      <c r="Q44" s="88"/>
      <c r="R44" s="11"/>
      <c r="S44" s="89"/>
      <c r="T44" s="98">
        <f t="shared" si="1"/>
        <v>0</v>
      </c>
    </row>
    <row r="45" spans="1:20" ht="15.75">
      <c r="A45" s="11">
        <v>42</v>
      </c>
      <c r="B45" s="100"/>
      <c r="C45" s="88"/>
      <c r="D45" s="11"/>
      <c r="E45" s="11"/>
      <c r="F45" s="11"/>
      <c r="G45" s="11"/>
      <c r="H45" s="11"/>
      <c r="I45" s="11"/>
      <c r="J45" s="89"/>
      <c r="K45" s="88"/>
      <c r="L45" s="11"/>
      <c r="M45" s="11"/>
      <c r="N45" s="11"/>
      <c r="O45" s="89"/>
      <c r="P45" s="83"/>
      <c r="Q45" s="88"/>
      <c r="R45" s="11"/>
      <c r="S45" s="89"/>
      <c r="T45" s="98">
        <f t="shared" si="1"/>
        <v>0</v>
      </c>
    </row>
    <row r="46" spans="1:20" ht="15.75">
      <c r="A46" s="11">
        <v>43</v>
      </c>
      <c r="B46" s="100"/>
      <c r="C46" s="88"/>
      <c r="D46" s="11"/>
      <c r="E46" s="11"/>
      <c r="F46" s="11"/>
      <c r="G46" s="11"/>
      <c r="H46" s="11"/>
      <c r="I46" s="11"/>
      <c r="J46" s="89"/>
      <c r="K46" s="88"/>
      <c r="L46" s="11"/>
      <c r="M46" s="11"/>
      <c r="N46" s="11"/>
      <c r="O46" s="89"/>
      <c r="P46" s="83"/>
      <c r="Q46" s="88"/>
      <c r="R46" s="11"/>
      <c r="S46" s="89"/>
      <c r="T46" s="98">
        <f t="shared" si="1"/>
        <v>0</v>
      </c>
    </row>
    <row r="47" spans="1:20" ht="15.75">
      <c r="A47" s="11">
        <v>44</v>
      </c>
      <c r="B47" s="100"/>
      <c r="C47" s="88"/>
      <c r="D47" s="11"/>
      <c r="E47" s="11"/>
      <c r="F47" s="11"/>
      <c r="G47" s="11"/>
      <c r="H47" s="11"/>
      <c r="I47" s="11"/>
      <c r="J47" s="89"/>
      <c r="K47" s="88"/>
      <c r="L47" s="11"/>
      <c r="M47" s="11"/>
      <c r="N47" s="11"/>
      <c r="O47" s="89"/>
      <c r="P47" s="83"/>
      <c r="Q47" s="88"/>
      <c r="R47" s="11"/>
      <c r="S47" s="89"/>
      <c r="T47" s="98">
        <f t="shared" si="1"/>
        <v>0</v>
      </c>
    </row>
    <row r="48" spans="1:20" ht="15.75">
      <c r="A48" s="11">
        <v>45</v>
      </c>
      <c r="B48" s="100"/>
      <c r="C48" s="88"/>
      <c r="D48" s="11"/>
      <c r="E48" s="11"/>
      <c r="F48" s="11"/>
      <c r="G48" s="11"/>
      <c r="H48" s="11"/>
      <c r="I48" s="11"/>
      <c r="J48" s="89"/>
      <c r="K48" s="88"/>
      <c r="L48" s="11"/>
      <c r="M48" s="11"/>
      <c r="N48" s="11"/>
      <c r="O48" s="89"/>
      <c r="P48" s="83"/>
      <c r="Q48" s="88"/>
      <c r="R48" s="11"/>
      <c r="S48" s="89"/>
      <c r="T48" s="98">
        <f t="shared" si="1"/>
        <v>0</v>
      </c>
    </row>
    <row r="49" spans="1:20" ht="15.75">
      <c r="A49" s="11">
        <v>46</v>
      </c>
      <c r="B49" s="100"/>
      <c r="C49" s="88"/>
      <c r="D49" s="11"/>
      <c r="E49" s="11"/>
      <c r="F49" s="11"/>
      <c r="G49" s="11"/>
      <c r="H49" s="11"/>
      <c r="I49" s="11"/>
      <c r="J49" s="89"/>
      <c r="K49" s="88"/>
      <c r="L49" s="11"/>
      <c r="M49" s="11"/>
      <c r="N49" s="11"/>
      <c r="O49" s="89"/>
      <c r="P49" s="83"/>
      <c r="Q49" s="88"/>
      <c r="R49" s="11"/>
      <c r="S49" s="89"/>
      <c r="T49" s="98">
        <f t="shared" si="1"/>
        <v>0</v>
      </c>
    </row>
    <row r="50" spans="1:20" ht="15.75">
      <c r="A50" s="11">
        <v>47</v>
      </c>
      <c r="B50" s="100"/>
      <c r="C50" s="88"/>
      <c r="D50" s="11"/>
      <c r="E50" s="11"/>
      <c r="F50" s="11"/>
      <c r="G50" s="11"/>
      <c r="H50" s="11"/>
      <c r="I50" s="11"/>
      <c r="J50" s="89"/>
      <c r="K50" s="88"/>
      <c r="L50" s="11"/>
      <c r="M50" s="11"/>
      <c r="N50" s="11"/>
      <c r="O50" s="89"/>
      <c r="P50" s="83"/>
      <c r="Q50" s="88"/>
      <c r="R50" s="11"/>
      <c r="S50" s="89"/>
      <c r="T50" s="98">
        <f t="shared" si="1"/>
        <v>0</v>
      </c>
    </row>
    <row r="51" spans="1:20" ht="15.75">
      <c r="A51" s="11">
        <v>48</v>
      </c>
      <c r="B51" s="100"/>
      <c r="C51" s="88"/>
      <c r="D51" s="11"/>
      <c r="E51" s="11"/>
      <c r="F51" s="11"/>
      <c r="G51" s="11"/>
      <c r="H51" s="11"/>
      <c r="I51" s="11"/>
      <c r="J51" s="89"/>
      <c r="K51" s="88"/>
      <c r="L51" s="11"/>
      <c r="M51" s="11"/>
      <c r="N51" s="11"/>
      <c r="O51" s="89"/>
      <c r="P51" s="83"/>
      <c r="Q51" s="88"/>
      <c r="R51" s="11"/>
      <c r="S51" s="89"/>
      <c r="T51" s="98">
        <f t="shared" si="1"/>
        <v>0</v>
      </c>
    </row>
    <row r="52" spans="1:20" ht="15.75">
      <c r="A52" s="11">
        <v>49</v>
      </c>
      <c r="B52" s="100"/>
      <c r="C52" s="88"/>
      <c r="D52" s="11"/>
      <c r="E52" s="11"/>
      <c r="F52" s="11"/>
      <c r="G52" s="11"/>
      <c r="H52" s="11"/>
      <c r="I52" s="11"/>
      <c r="J52" s="89"/>
      <c r="K52" s="88"/>
      <c r="L52" s="11"/>
      <c r="M52" s="11"/>
      <c r="N52" s="11"/>
      <c r="O52" s="89"/>
      <c r="P52" s="83"/>
      <c r="Q52" s="88"/>
      <c r="R52" s="11"/>
      <c r="S52" s="89"/>
      <c r="T52" s="98">
        <f t="shared" si="1"/>
        <v>0</v>
      </c>
    </row>
    <row r="53" spans="1:20" ht="15.75">
      <c r="A53" s="11">
        <v>50</v>
      </c>
      <c r="B53" s="100"/>
      <c r="C53" s="88"/>
      <c r="D53" s="11"/>
      <c r="E53" s="11"/>
      <c r="F53" s="11"/>
      <c r="G53" s="11"/>
      <c r="H53" s="11"/>
      <c r="I53" s="11"/>
      <c r="J53" s="89"/>
      <c r="K53" s="88"/>
      <c r="L53" s="11"/>
      <c r="M53" s="11"/>
      <c r="N53" s="11"/>
      <c r="O53" s="89"/>
      <c r="P53" s="83"/>
      <c r="Q53" s="88"/>
      <c r="R53" s="11"/>
      <c r="S53" s="89"/>
      <c r="T53" s="98">
        <f t="shared" si="1"/>
        <v>0</v>
      </c>
    </row>
    <row r="54" spans="1:20" ht="15.75">
      <c r="A54" s="11">
        <v>51</v>
      </c>
      <c r="B54" s="100"/>
      <c r="C54" s="88"/>
      <c r="D54" s="11"/>
      <c r="E54" s="11"/>
      <c r="F54" s="11"/>
      <c r="G54" s="11"/>
      <c r="H54" s="11"/>
      <c r="I54" s="11"/>
      <c r="J54" s="89"/>
      <c r="K54" s="88"/>
      <c r="L54" s="11"/>
      <c r="M54" s="11"/>
      <c r="N54" s="11"/>
      <c r="O54" s="89"/>
      <c r="P54" s="83"/>
      <c r="Q54" s="88"/>
      <c r="R54" s="11"/>
      <c r="S54" s="89"/>
      <c r="T54" s="98">
        <f t="shared" si="1"/>
        <v>0</v>
      </c>
    </row>
    <row r="55" spans="1:20" ht="15.75">
      <c r="A55" s="11">
        <v>52</v>
      </c>
      <c r="B55" s="100"/>
      <c r="C55" s="88"/>
      <c r="D55" s="11"/>
      <c r="E55" s="11"/>
      <c r="F55" s="11"/>
      <c r="G55" s="11"/>
      <c r="H55" s="11"/>
      <c r="I55" s="11"/>
      <c r="J55" s="89"/>
      <c r="K55" s="88"/>
      <c r="L55" s="11"/>
      <c r="M55" s="11"/>
      <c r="N55" s="11"/>
      <c r="O55" s="89"/>
      <c r="P55" s="83"/>
      <c r="Q55" s="88"/>
      <c r="R55" s="11"/>
      <c r="S55" s="89"/>
      <c r="T55" s="98">
        <f t="shared" si="1"/>
        <v>0</v>
      </c>
    </row>
    <row r="56" spans="1:20" ht="15.75">
      <c r="A56" s="11">
        <v>53</v>
      </c>
      <c r="B56" s="100"/>
      <c r="C56" s="88"/>
      <c r="D56" s="11"/>
      <c r="E56" s="11"/>
      <c r="F56" s="11"/>
      <c r="G56" s="11"/>
      <c r="H56" s="11"/>
      <c r="I56" s="11"/>
      <c r="J56" s="89"/>
      <c r="K56" s="88"/>
      <c r="L56" s="11"/>
      <c r="M56" s="11"/>
      <c r="N56" s="11"/>
      <c r="O56" s="89"/>
      <c r="P56" s="83"/>
      <c r="Q56" s="88"/>
      <c r="R56" s="11"/>
      <c r="S56" s="89"/>
      <c r="T56" s="98">
        <f t="shared" si="1"/>
        <v>0</v>
      </c>
    </row>
    <row r="57" spans="1:20" ht="15.75">
      <c r="A57" s="11">
        <v>54</v>
      </c>
      <c r="B57" s="100"/>
      <c r="C57" s="88"/>
      <c r="D57" s="11"/>
      <c r="E57" s="11"/>
      <c r="F57" s="11"/>
      <c r="G57" s="11"/>
      <c r="H57" s="11"/>
      <c r="I57" s="11"/>
      <c r="J57" s="89"/>
      <c r="K57" s="88"/>
      <c r="L57" s="11"/>
      <c r="M57" s="11"/>
      <c r="N57" s="11"/>
      <c r="O57" s="89"/>
      <c r="P57" s="83"/>
      <c r="Q57" s="88"/>
      <c r="R57" s="11"/>
      <c r="S57" s="89"/>
      <c r="T57" s="98">
        <f t="shared" si="1"/>
        <v>0</v>
      </c>
    </row>
    <row r="58" spans="1:20" ht="15.75">
      <c r="A58" s="11">
        <v>55</v>
      </c>
      <c r="B58" s="100"/>
      <c r="C58" s="88"/>
      <c r="D58" s="11"/>
      <c r="E58" s="11"/>
      <c r="F58" s="11"/>
      <c r="G58" s="11"/>
      <c r="H58" s="11"/>
      <c r="I58" s="11"/>
      <c r="J58" s="89"/>
      <c r="K58" s="88"/>
      <c r="L58" s="11"/>
      <c r="M58" s="11"/>
      <c r="N58" s="11"/>
      <c r="O58" s="89"/>
      <c r="P58" s="83"/>
      <c r="Q58" s="88"/>
      <c r="R58" s="11"/>
      <c r="S58" s="89"/>
      <c r="T58" s="98">
        <f t="shared" si="1"/>
        <v>0</v>
      </c>
    </row>
    <row r="59" spans="1:20" ht="15.75">
      <c r="A59" s="11">
        <v>56</v>
      </c>
      <c r="B59" s="100"/>
      <c r="C59" s="88"/>
      <c r="D59" s="11"/>
      <c r="E59" s="11"/>
      <c r="F59" s="11"/>
      <c r="G59" s="11"/>
      <c r="H59" s="11"/>
      <c r="I59" s="11"/>
      <c r="J59" s="89"/>
      <c r="K59" s="88"/>
      <c r="L59" s="11"/>
      <c r="M59" s="11"/>
      <c r="N59" s="11"/>
      <c r="O59" s="89"/>
      <c r="P59" s="83"/>
      <c r="Q59" s="88"/>
      <c r="R59" s="11"/>
      <c r="S59" s="89"/>
      <c r="T59" s="98">
        <f t="shared" si="1"/>
        <v>0</v>
      </c>
    </row>
    <row r="60" spans="1:20" ht="15.75">
      <c r="A60" s="11">
        <v>57</v>
      </c>
      <c r="B60" s="100"/>
      <c r="C60" s="88"/>
      <c r="D60" s="11"/>
      <c r="E60" s="11"/>
      <c r="F60" s="11"/>
      <c r="G60" s="11"/>
      <c r="H60" s="11"/>
      <c r="I60" s="11"/>
      <c r="J60" s="89"/>
      <c r="K60" s="88"/>
      <c r="L60" s="11"/>
      <c r="M60" s="11"/>
      <c r="N60" s="11"/>
      <c r="O60" s="89"/>
      <c r="P60" s="83"/>
      <c r="Q60" s="88"/>
      <c r="R60" s="11"/>
      <c r="S60" s="89"/>
      <c r="T60" s="98">
        <f t="shared" si="1"/>
        <v>0</v>
      </c>
    </row>
    <row r="61" spans="1:20" ht="15.75">
      <c r="A61" s="11">
        <v>58</v>
      </c>
      <c r="B61" s="100"/>
      <c r="C61" s="88"/>
      <c r="D61" s="11"/>
      <c r="E61" s="11"/>
      <c r="F61" s="11"/>
      <c r="G61" s="11"/>
      <c r="H61" s="11"/>
      <c r="I61" s="11"/>
      <c r="J61" s="89"/>
      <c r="K61" s="88"/>
      <c r="L61" s="11"/>
      <c r="M61" s="11"/>
      <c r="N61" s="11"/>
      <c r="O61" s="89"/>
      <c r="P61" s="83"/>
      <c r="Q61" s="88"/>
      <c r="R61" s="11"/>
      <c r="S61" s="89"/>
      <c r="T61" s="98">
        <f t="shared" si="1"/>
        <v>0</v>
      </c>
    </row>
    <row r="62" spans="1:20" ht="15.75">
      <c r="A62" s="11">
        <v>59</v>
      </c>
      <c r="B62" s="100"/>
      <c r="C62" s="88"/>
      <c r="D62" s="11"/>
      <c r="E62" s="11"/>
      <c r="F62" s="11"/>
      <c r="G62" s="11"/>
      <c r="H62" s="11"/>
      <c r="I62" s="11"/>
      <c r="J62" s="89"/>
      <c r="K62" s="88"/>
      <c r="L62" s="11"/>
      <c r="M62" s="11"/>
      <c r="N62" s="11"/>
      <c r="O62" s="89"/>
      <c r="P62" s="83"/>
      <c r="Q62" s="88"/>
      <c r="R62" s="11"/>
      <c r="S62" s="89"/>
      <c r="T62" s="98">
        <f t="shared" si="1"/>
        <v>0</v>
      </c>
    </row>
    <row r="63" spans="1:20" ht="15.75">
      <c r="A63" s="11">
        <v>60</v>
      </c>
      <c r="B63" s="100"/>
      <c r="C63" s="88"/>
      <c r="D63" s="11"/>
      <c r="E63" s="11"/>
      <c r="F63" s="11"/>
      <c r="G63" s="11"/>
      <c r="H63" s="11"/>
      <c r="I63" s="11"/>
      <c r="J63" s="89"/>
      <c r="K63" s="88"/>
      <c r="L63" s="11"/>
      <c r="M63" s="11"/>
      <c r="N63" s="11"/>
      <c r="O63" s="89"/>
      <c r="P63" s="83"/>
      <c r="Q63" s="88"/>
      <c r="R63" s="11"/>
      <c r="S63" s="89"/>
      <c r="T63" s="98">
        <f t="shared" si="1"/>
        <v>0</v>
      </c>
    </row>
    <row r="64" spans="1:20" ht="15.75">
      <c r="A64" s="11">
        <v>61</v>
      </c>
      <c r="B64" s="100"/>
      <c r="C64" s="88"/>
      <c r="D64" s="11"/>
      <c r="E64" s="11"/>
      <c r="F64" s="11"/>
      <c r="G64" s="11"/>
      <c r="H64" s="11"/>
      <c r="I64" s="11"/>
      <c r="J64" s="89"/>
      <c r="K64" s="88"/>
      <c r="L64" s="11"/>
      <c r="M64" s="11"/>
      <c r="N64" s="11"/>
      <c r="O64" s="89"/>
      <c r="P64" s="83"/>
      <c r="Q64" s="88"/>
      <c r="R64" s="11"/>
      <c r="S64" s="89"/>
      <c r="T64" s="98">
        <f t="shared" si="1"/>
        <v>0</v>
      </c>
    </row>
    <row r="65" spans="1:20" ht="15.75">
      <c r="A65" s="11">
        <v>62</v>
      </c>
      <c r="B65" s="100"/>
      <c r="C65" s="88"/>
      <c r="D65" s="11"/>
      <c r="E65" s="11"/>
      <c r="F65" s="11"/>
      <c r="G65" s="11"/>
      <c r="H65" s="11"/>
      <c r="I65" s="11"/>
      <c r="J65" s="89"/>
      <c r="K65" s="88"/>
      <c r="L65" s="11"/>
      <c r="M65" s="11"/>
      <c r="N65" s="11"/>
      <c r="O65" s="89"/>
      <c r="P65" s="83"/>
      <c r="Q65" s="88"/>
      <c r="R65" s="11"/>
      <c r="S65" s="89"/>
      <c r="T65" s="98">
        <f t="shared" si="1"/>
        <v>0</v>
      </c>
    </row>
    <row r="66" spans="1:20" ht="15.75">
      <c r="A66" s="11">
        <v>63</v>
      </c>
      <c r="B66" s="100"/>
      <c r="C66" s="88"/>
      <c r="D66" s="11"/>
      <c r="E66" s="11"/>
      <c r="F66" s="11"/>
      <c r="G66" s="11"/>
      <c r="H66" s="11"/>
      <c r="I66" s="11"/>
      <c r="J66" s="89"/>
      <c r="K66" s="88"/>
      <c r="L66" s="11"/>
      <c r="M66" s="11"/>
      <c r="N66" s="11"/>
      <c r="O66" s="89"/>
      <c r="P66" s="83"/>
      <c r="Q66" s="88"/>
      <c r="R66" s="11"/>
      <c r="S66" s="89"/>
      <c r="T66" s="98">
        <f t="shared" si="1"/>
        <v>0</v>
      </c>
    </row>
    <row r="67" spans="1:20" ht="12.75">
      <c r="A67" s="11">
        <v>64</v>
      </c>
      <c r="C67" s="88"/>
      <c r="D67" s="11"/>
      <c r="E67" s="11"/>
      <c r="F67" s="11"/>
      <c r="G67" s="11"/>
      <c r="H67" s="11"/>
      <c r="I67" s="11"/>
      <c r="J67" s="89"/>
      <c r="K67" s="88"/>
      <c r="L67" s="11"/>
      <c r="M67" s="11"/>
      <c r="N67" s="11"/>
      <c r="O67" s="89"/>
      <c r="P67" s="83"/>
      <c r="Q67" s="88"/>
      <c r="R67" s="11"/>
      <c r="S67" s="89"/>
      <c r="T67" s="98">
        <f t="shared" si="1"/>
        <v>0</v>
      </c>
    </row>
    <row r="68" spans="1:20" ht="12.75">
      <c r="A68" s="11">
        <v>65</v>
      </c>
      <c r="C68" s="88"/>
      <c r="D68" s="11"/>
      <c r="E68" s="11"/>
      <c r="F68" s="11"/>
      <c r="G68" s="11"/>
      <c r="H68" s="11"/>
      <c r="I68" s="11"/>
      <c r="J68" s="89"/>
      <c r="K68" s="88"/>
      <c r="L68" s="11"/>
      <c r="M68" s="11"/>
      <c r="N68" s="11"/>
      <c r="O68" s="89"/>
      <c r="P68" s="83"/>
      <c r="Q68" s="88"/>
      <c r="R68" s="11"/>
      <c r="S68" s="89"/>
      <c r="T68" s="98">
        <f aca="true" t="shared" si="2" ref="T68:T78">SUM(C68:S68)</f>
        <v>0</v>
      </c>
    </row>
    <row r="69" spans="1:20" ht="12.75">
      <c r="A69" s="11">
        <v>66</v>
      </c>
      <c r="C69" s="88"/>
      <c r="D69" s="11"/>
      <c r="E69" s="11"/>
      <c r="F69" s="11"/>
      <c r="G69" s="11"/>
      <c r="H69" s="11"/>
      <c r="I69" s="11"/>
      <c r="J69" s="89"/>
      <c r="K69" s="88"/>
      <c r="L69" s="11"/>
      <c r="M69" s="11"/>
      <c r="N69" s="11"/>
      <c r="O69" s="89"/>
      <c r="P69" s="83"/>
      <c r="Q69" s="88"/>
      <c r="R69" s="11"/>
      <c r="S69" s="89"/>
      <c r="T69" s="98">
        <f t="shared" si="2"/>
        <v>0</v>
      </c>
    </row>
    <row r="70" spans="1:20" ht="12.75">
      <c r="A70" s="11">
        <v>67</v>
      </c>
      <c r="C70" s="88"/>
      <c r="D70" s="11"/>
      <c r="E70" s="11"/>
      <c r="F70" s="11"/>
      <c r="G70" s="11"/>
      <c r="H70" s="11"/>
      <c r="I70" s="11"/>
      <c r="J70" s="89"/>
      <c r="K70" s="88"/>
      <c r="L70" s="11"/>
      <c r="M70" s="11"/>
      <c r="N70" s="11"/>
      <c r="O70" s="89"/>
      <c r="P70" s="83"/>
      <c r="Q70" s="88"/>
      <c r="R70" s="11"/>
      <c r="S70" s="89"/>
      <c r="T70" s="98">
        <f t="shared" si="2"/>
        <v>0</v>
      </c>
    </row>
    <row r="71" spans="1:20" ht="12.75">
      <c r="A71" s="11">
        <v>68</v>
      </c>
      <c r="C71" s="88"/>
      <c r="D71" s="11"/>
      <c r="E71" s="11"/>
      <c r="F71" s="11"/>
      <c r="G71" s="11"/>
      <c r="H71" s="11"/>
      <c r="I71" s="11"/>
      <c r="J71" s="89"/>
      <c r="K71" s="88"/>
      <c r="L71" s="11"/>
      <c r="M71" s="11"/>
      <c r="N71" s="11"/>
      <c r="O71" s="89"/>
      <c r="P71" s="83"/>
      <c r="Q71" s="88"/>
      <c r="R71" s="11"/>
      <c r="S71" s="89"/>
      <c r="T71" s="98">
        <f t="shared" si="2"/>
        <v>0</v>
      </c>
    </row>
    <row r="72" spans="1:20" ht="12.75">
      <c r="A72" s="11">
        <v>69</v>
      </c>
      <c r="C72" s="88"/>
      <c r="D72" s="11"/>
      <c r="E72" s="11"/>
      <c r="F72" s="11"/>
      <c r="G72" s="11"/>
      <c r="H72" s="11"/>
      <c r="I72" s="11"/>
      <c r="J72" s="89"/>
      <c r="K72" s="88"/>
      <c r="L72" s="11"/>
      <c r="M72" s="11"/>
      <c r="N72" s="11"/>
      <c r="O72" s="89"/>
      <c r="P72" s="83"/>
      <c r="Q72" s="88"/>
      <c r="R72" s="11"/>
      <c r="S72" s="89"/>
      <c r="T72" s="98">
        <f t="shared" si="2"/>
        <v>0</v>
      </c>
    </row>
    <row r="73" spans="1:20" ht="12.75">
      <c r="A73" s="11">
        <v>70</v>
      </c>
      <c r="C73" s="88"/>
      <c r="D73" s="11"/>
      <c r="E73" s="11"/>
      <c r="F73" s="11"/>
      <c r="G73" s="11"/>
      <c r="H73" s="11"/>
      <c r="I73" s="11"/>
      <c r="J73" s="89"/>
      <c r="K73" s="88"/>
      <c r="L73" s="11"/>
      <c r="M73" s="11"/>
      <c r="N73" s="11"/>
      <c r="O73" s="89"/>
      <c r="P73" s="83"/>
      <c r="Q73" s="88"/>
      <c r="R73" s="11"/>
      <c r="S73" s="89"/>
      <c r="T73" s="98">
        <f t="shared" si="2"/>
        <v>0</v>
      </c>
    </row>
    <row r="74" spans="1:20" ht="12.75">
      <c r="A74" s="11">
        <v>71</v>
      </c>
      <c r="C74" s="88"/>
      <c r="D74" s="11"/>
      <c r="E74" s="11"/>
      <c r="F74" s="11"/>
      <c r="G74" s="11"/>
      <c r="H74" s="11"/>
      <c r="I74" s="11"/>
      <c r="J74" s="89"/>
      <c r="K74" s="88"/>
      <c r="L74" s="11"/>
      <c r="M74" s="11"/>
      <c r="N74" s="11"/>
      <c r="O74" s="89"/>
      <c r="P74" s="83"/>
      <c r="Q74" s="88"/>
      <c r="R74" s="11"/>
      <c r="S74" s="89"/>
      <c r="T74" s="98">
        <f t="shared" si="2"/>
        <v>0</v>
      </c>
    </row>
    <row r="75" spans="1:20" ht="12.75">
      <c r="A75" s="11">
        <v>72</v>
      </c>
      <c r="C75" s="88"/>
      <c r="D75" s="11"/>
      <c r="E75" s="11"/>
      <c r="F75" s="11"/>
      <c r="G75" s="11"/>
      <c r="H75" s="11"/>
      <c r="I75" s="11"/>
      <c r="J75" s="89"/>
      <c r="K75" s="88"/>
      <c r="L75" s="11"/>
      <c r="M75" s="11"/>
      <c r="N75" s="11"/>
      <c r="O75" s="89"/>
      <c r="P75" s="83"/>
      <c r="Q75" s="88"/>
      <c r="R75" s="11"/>
      <c r="S75" s="89"/>
      <c r="T75" s="98">
        <f t="shared" si="2"/>
        <v>0</v>
      </c>
    </row>
    <row r="76" spans="1:20" ht="12.75">
      <c r="A76" s="11">
        <v>73</v>
      </c>
      <c r="C76" s="88"/>
      <c r="D76" s="11"/>
      <c r="E76" s="11"/>
      <c r="F76" s="11"/>
      <c r="G76" s="11"/>
      <c r="H76" s="11"/>
      <c r="I76" s="11"/>
      <c r="J76" s="89"/>
      <c r="K76" s="88"/>
      <c r="L76" s="11"/>
      <c r="M76" s="11"/>
      <c r="N76" s="11"/>
      <c r="O76" s="89"/>
      <c r="P76" s="83"/>
      <c r="Q76" s="88"/>
      <c r="R76" s="11"/>
      <c r="S76" s="89"/>
      <c r="T76" s="98">
        <f t="shared" si="2"/>
        <v>0</v>
      </c>
    </row>
    <row r="77" spans="1:20" ht="12.75">
      <c r="A77" s="11">
        <v>74</v>
      </c>
      <c r="C77" s="88"/>
      <c r="D77" s="11"/>
      <c r="E77" s="11"/>
      <c r="F77" s="11"/>
      <c r="G77" s="11"/>
      <c r="H77" s="11"/>
      <c r="I77" s="11"/>
      <c r="J77" s="89"/>
      <c r="K77" s="88"/>
      <c r="L77" s="11"/>
      <c r="M77" s="11"/>
      <c r="N77" s="11"/>
      <c r="O77" s="89"/>
      <c r="P77" s="83"/>
      <c r="Q77" s="88"/>
      <c r="R77" s="11"/>
      <c r="S77" s="89"/>
      <c r="T77" s="98">
        <f t="shared" si="2"/>
        <v>0</v>
      </c>
    </row>
    <row r="78" spans="1:20" ht="16.5" thickBot="1">
      <c r="A78" s="11">
        <v>75</v>
      </c>
      <c r="B78" s="101"/>
      <c r="C78" s="90"/>
      <c r="D78" s="91"/>
      <c r="E78" s="91"/>
      <c r="F78" s="91"/>
      <c r="G78" s="91"/>
      <c r="H78" s="91"/>
      <c r="I78" s="91"/>
      <c r="J78" s="92"/>
      <c r="K78" s="90"/>
      <c r="L78" s="91"/>
      <c r="M78" s="91"/>
      <c r="N78" s="91"/>
      <c r="O78" s="92"/>
      <c r="P78" s="84"/>
      <c r="Q78" s="90"/>
      <c r="R78" s="91"/>
      <c r="S78" s="92"/>
      <c r="T78" s="98">
        <f t="shared" si="2"/>
        <v>0</v>
      </c>
    </row>
  </sheetData>
  <sheetProtection/>
  <mergeCells count="1">
    <mergeCell ref="C2: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9.28125" style="0" customWidth="1"/>
    <col min="6" max="6" width="7.140625" style="0" customWidth="1"/>
    <col min="7" max="7" width="5.28125" style="0" customWidth="1"/>
    <col min="8" max="8" width="9.8515625" style="0" customWidth="1"/>
    <col min="9" max="9" width="9.00390625" style="0" customWidth="1"/>
    <col min="11" max="11" width="6.7109375" style="0" customWidth="1"/>
    <col min="12" max="12" width="8.57421875" style="0" customWidth="1"/>
  </cols>
  <sheetData>
    <row r="1" spans="1:11" ht="12.75" customHeight="1">
      <c r="A1" s="49" t="s">
        <v>106</v>
      </c>
      <c r="B1" s="44"/>
      <c r="C1" s="44"/>
      <c r="D1" s="13"/>
      <c r="E1" s="13"/>
      <c r="F1" s="13"/>
      <c r="G1" s="13"/>
      <c r="H1" s="13"/>
      <c r="I1" s="13"/>
      <c r="J1" s="13"/>
      <c r="K1" s="13"/>
    </row>
    <row r="2" spans="1:11" ht="12.75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4" ht="12.75">
      <c r="A3" s="119" t="s">
        <v>97</v>
      </c>
      <c r="B3" s="119"/>
      <c r="C3" s="119" t="str">
        <f>AnaSayfa!B8</f>
        <v>SİVAS</v>
      </c>
      <c r="D3" s="119"/>
    </row>
    <row r="4" spans="1:12" ht="12.75">
      <c r="A4" s="119" t="s">
        <v>23</v>
      </c>
      <c r="B4" s="119"/>
      <c r="C4" s="119" t="str">
        <f>AnaSayfa!B9</f>
        <v>KOYULHİSAR</v>
      </c>
      <c r="D4" s="119"/>
      <c r="E4" s="33" t="s">
        <v>66</v>
      </c>
      <c r="F4" s="150">
        <f>AnaSayfa!B10</f>
        <v>976454</v>
      </c>
      <c r="G4" s="150"/>
      <c r="H4" s="46" t="s">
        <v>24</v>
      </c>
      <c r="I4" s="119" t="str">
        <f>AnaSayfa!B11</f>
        <v>ATATÜRK İLKOKULU</v>
      </c>
      <c r="J4" s="119"/>
      <c r="K4" s="119"/>
      <c r="L4" s="119"/>
    </row>
    <row r="5" spans="1:12" ht="12.75">
      <c r="A5" s="119" t="s">
        <v>25</v>
      </c>
      <c r="B5" s="119"/>
      <c r="C5" s="116">
        <f>AnaSayfa!B12</f>
        <v>0</v>
      </c>
      <c r="D5" s="128"/>
      <c r="E5" s="47" t="s">
        <v>67</v>
      </c>
      <c r="F5" s="119">
        <f>AnaSayfa!B13</f>
        <v>3463413723</v>
      </c>
      <c r="G5" s="119"/>
      <c r="H5" s="35"/>
      <c r="I5" s="35"/>
      <c r="J5" s="35"/>
      <c r="K5" s="35"/>
      <c r="L5" s="35"/>
    </row>
    <row r="6" spans="1:12" ht="12.75">
      <c r="A6" s="15" t="s">
        <v>26</v>
      </c>
      <c r="B6" s="3"/>
      <c r="H6" s="13"/>
      <c r="I6" s="13"/>
      <c r="J6" s="13"/>
      <c r="K6" s="13"/>
      <c r="L6" s="13"/>
    </row>
    <row r="7" spans="1:12" ht="14.25" customHeight="1">
      <c r="A7" s="148" t="s">
        <v>90</v>
      </c>
      <c r="B7" s="151" t="s">
        <v>27</v>
      </c>
      <c r="C7" s="144" t="s">
        <v>96</v>
      </c>
      <c r="D7" s="145"/>
      <c r="E7" s="151" t="s">
        <v>28</v>
      </c>
      <c r="F7" s="117" t="s">
        <v>12</v>
      </c>
      <c r="H7" s="13"/>
      <c r="I7" s="13"/>
      <c r="J7" s="13"/>
      <c r="K7" s="13"/>
      <c r="L7" s="13"/>
    </row>
    <row r="8" spans="1:6" ht="12.75" customHeight="1">
      <c r="A8" s="149"/>
      <c r="B8" s="152"/>
      <c r="C8" s="146"/>
      <c r="D8" s="147"/>
      <c r="E8" s="152"/>
      <c r="F8" s="118"/>
    </row>
    <row r="9" spans="1:6" ht="12.75">
      <c r="A9" s="11"/>
      <c r="B9" s="12" t="s">
        <v>15</v>
      </c>
      <c r="C9" s="116">
        <v>1</v>
      </c>
      <c r="D9" s="116"/>
      <c r="E9" s="11">
        <v>1</v>
      </c>
      <c r="F9" s="11"/>
    </row>
    <row r="10" spans="1:6" ht="12.75">
      <c r="A10" s="11"/>
      <c r="B10" s="11" t="s">
        <v>29</v>
      </c>
      <c r="C10" s="116"/>
      <c r="D10" s="116"/>
      <c r="E10" s="11"/>
      <c r="F10" s="11"/>
    </row>
    <row r="11" spans="1:6" ht="12.75">
      <c r="A11" s="11"/>
      <c r="B11" s="11" t="s">
        <v>30</v>
      </c>
      <c r="C11" s="116"/>
      <c r="D11" s="116"/>
      <c r="E11" s="11"/>
      <c r="F11" s="11"/>
    </row>
    <row r="12" spans="1:5" ht="12.75">
      <c r="A12" s="143" t="s">
        <v>31</v>
      </c>
      <c r="B12" s="143"/>
      <c r="C12" s="13"/>
      <c r="D12" s="13"/>
      <c r="E12" s="13"/>
    </row>
    <row r="13" spans="1:12" ht="24.75" customHeight="1">
      <c r="A13" s="153" t="s">
        <v>89</v>
      </c>
      <c r="B13" s="158" t="s">
        <v>85</v>
      </c>
      <c r="C13" s="160" t="s">
        <v>32</v>
      </c>
      <c r="D13" s="161"/>
      <c r="E13" s="162"/>
      <c r="F13" s="166" t="s">
        <v>72</v>
      </c>
      <c r="G13" s="167"/>
      <c r="H13" s="170" t="s">
        <v>71</v>
      </c>
      <c r="I13" s="155" t="s">
        <v>68</v>
      </c>
      <c r="J13" s="156"/>
      <c r="K13" s="156"/>
      <c r="L13" s="157"/>
    </row>
    <row r="14" spans="1:12" ht="39.75" customHeight="1">
      <c r="A14" s="154"/>
      <c r="B14" s="159"/>
      <c r="C14" s="163"/>
      <c r="D14" s="164"/>
      <c r="E14" s="165"/>
      <c r="F14" s="168"/>
      <c r="G14" s="169"/>
      <c r="H14" s="171"/>
      <c r="I14" s="37" t="s">
        <v>87</v>
      </c>
      <c r="J14" s="37" t="s">
        <v>86</v>
      </c>
      <c r="K14" s="38" t="s">
        <v>70</v>
      </c>
      <c r="L14" s="39" t="s">
        <v>88</v>
      </c>
    </row>
    <row r="15" spans="1:12" ht="12.75">
      <c r="A15" s="11">
        <v>1</v>
      </c>
      <c r="B15" s="11">
        <v>1119</v>
      </c>
      <c r="C15" s="116" t="s">
        <v>174</v>
      </c>
      <c r="D15" s="116"/>
      <c r="E15" s="116"/>
      <c r="F15" s="128">
        <v>4</v>
      </c>
      <c r="G15" s="129"/>
      <c r="H15" s="12">
        <v>0</v>
      </c>
      <c r="I15" s="23">
        <v>0</v>
      </c>
      <c r="J15" s="23">
        <v>0</v>
      </c>
      <c r="K15" s="23">
        <v>0</v>
      </c>
      <c r="L15" s="23"/>
    </row>
    <row r="16" spans="1:12" ht="12.75">
      <c r="A16" s="11">
        <v>2</v>
      </c>
      <c r="B16" s="11">
        <v>1245</v>
      </c>
      <c r="C16" s="116" t="s">
        <v>175</v>
      </c>
      <c r="D16" s="116"/>
      <c r="E16" s="116"/>
      <c r="F16" s="128">
        <v>16</v>
      </c>
      <c r="G16" s="129"/>
      <c r="H16" s="12">
        <v>1</v>
      </c>
      <c r="I16" s="12">
        <v>1</v>
      </c>
      <c r="J16" s="12">
        <v>0</v>
      </c>
      <c r="K16" s="12">
        <v>1</v>
      </c>
      <c r="L16" s="12"/>
    </row>
    <row r="17" spans="1:12" ht="12.75">
      <c r="A17" s="11">
        <v>3</v>
      </c>
      <c r="B17" s="11">
        <v>1386</v>
      </c>
      <c r="C17" s="116" t="s">
        <v>176</v>
      </c>
      <c r="D17" s="116"/>
      <c r="E17" s="116"/>
      <c r="F17" s="128">
        <v>20</v>
      </c>
      <c r="G17" s="129"/>
      <c r="H17" s="12">
        <v>1</v>
      </c>
      <c r="I17" s="12">
        <v>1</v>
      </c>
      <c r="J17" s="12">
        <v>0</v>
      </c>
      <c r="K17" s="12">
        <v>1</v>
      </c>
      <c r="L17" s="12"/>
    </row>
    <row r="18" spans="1:12" ht="12.75">
      <c r="A18" s="11">
        <v>4</v>
      </c>
      <c r="B18" s="11">
        <v>1524</v>
      </c>
      <c r="C18" s="116" t="s">
        <v>177</v>
      </c>
      <c r="D18" s="116"/>
      <c r="E18" s="116"/>
      <c r="F18" s="128">
        <v>14</v>
      </c>
      <c r="G18" s="129"/>
      <c r="H18" s="12">
        <v>1</v>
      </c>
      <c r="I18" s="12">
        <v>1</v>
      </c>
      <c r="J18" s="12">
        <v>0</v>
      </c>
      <c r="K18" s="12">
        <v>1</v>
      </c>
      <c r="L18" s="12"/>
    </row>
    <row r="19" spans="1:12" ht="12.75">
      <c r="A19" s="11">
        <v>5</v>
      </c>
      <c r="B19" s="11">
        <v>1715</v>
      </c>
      <c r="C19" s="116" t="s">
        <v>178</v>
      </c>
      <c r="D19" s="116"/>
      <c r="E19" s="116"/>
      <c r="F19" s="128">
        <v>25</v>
      </c>
      <c r="G19" s="129"/>
      <c r="H19" s="12">
        <v>1</v>
      </c>
      <c r="I19" s="12">
        <v>1</v>
      </c>
      <c r="J19" s="12">
        <v>0</v>
      </c>
      <c r="K19" s="12">
        <v>1</v>
      </c>
      <c r="L19" s="12"/>
    </row>
    <row r="20" spans="1:12" ht="12.75">
      <c r="A20" s="11">
        <v>6</v>
      </c>
      <c r="B20" s="11">
        <v>1822</v>
      </c>
      <c r="C20" s="116" t="s">
        <v>179</v>
      </c>
      <c r="D20" s="116"/>
      <c r="E20" s="116"/>
      <c r="F20" s="128">
        <v>4</v>
      </c>
      <c r="G20" s="129"/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12.75">
      <c r="A21" s="11">
        <v>7</v>
      </c>
      <c r="B21" s="11">
        <v>2143</v>
      </c>
      <c r="C21" s="116" t="s">
        <v>180</v>
      </c>
      <c r="D21" s="116"/>
      <c r="E21" s="116"/>
      <c r="F21" s="128">
        <v>22</v>
      </c>
      <c r="G21" s="129"/>
      <c r="H21" s="12">
        <v>1</v>
      </c>
      <c r="I21" s="12">
        <v>1</v>
      </c>
      <c r="J21" s="12">
        <v>0</v>
      </c>
      <c r="K21" s="12">
        <v>1</v>
      </c>
      <c r="L21" s="12"/>
    </row>
    <row r="22" spans="1:12" ht="12.75">
      <c r="A22" s="11">
        <v>8</v>
      </c>
      <c r="B22" s="11">
        <v>2265</v>
      </c>
      <c r="C22" s="116" t="s">
        <v>181</v>
      </c>
      <c r="D22" s="116"/>
      <c r="E22" s="116"/>
      <c r="F22" s="128">
        <v>15</v>
      </c>
      <c r="G22" s="129"/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12.75">
      <c r="A23" s="11">
        <v>9</v>
      </c>
      <c r="B23" s="11">
        <v>2510</v>
      </c>
      <c r="C23" s="116" t="s">
        <v>182</v>
      </c>
      <c r="D23" s="116"/>
      <c r="E23" s="116"/>
      <c r="F23" s="128">
        <v>12</v>
      </c>
      <c r="G23" s="129"/>
      <c r="H23" s="12">
        <v>1</v>
      </c>
      <c r="I23" s="12">
        <v>1</v>
      </c>
      <c r="J23" s="12">
        <v>0</v>
      </c>
      <c r="K23" s="12">
        <v>1</v>
      </c>
      <c r="L23" s="12"/>
    </row>
    <row r="24" spans="1:12" ht="12.75">
      <c r="A24" s="11">
        <v>10</v>
      </c>
      <c r="B24" s="11">
        <v>4900</v>
      </c>
      <c r="C24" s="116" t="s">
        <v>183</v>
      </c>
      <c r="D24" s="116"/>
      <c r="E24" s="116"/>
      <c r="F24" s="128">
        <v>4</v>
      </c>
      <c r="G24" s="129"/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12.75">
      <c r="A25" s="11">
        <v>11</v>
      </c>
      <c r="B25" s="11">
        <v>7102</v>
      </c>
      <c r="C25" s="128" t="s">
        <v>184</v>
      </c>
      <c r="D25" s="115"/>
      <c r="E25" s="129"/>
      <c r="F25" s="128">
        <v>4</v>
      </c>
      <c r="G25" s="129"/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12.75">
      <c r="A26" s="11">
        <v>12</v>
      </c>
      <c r="B26" s="11"/>
      <c r="C26" s="128"/>
      <c r="D26" s="115"/>
      <c r="E26" s="129"/>
      <c r="F26" s="128"/>
      <c r="G26" s="129"/>
      <c r="H26" s="12"/>
      <c r="I26" s="12"/>
      <c r="J26" s="12"/>
      <c r="K26" s="12"/>
      <c r="L26" s="12"/>
    </row>
    <row r="27" spans="1:12" ht="12.75">
      <c r="A27" s="11">
        <v>13</v>
      </c>
      <c r="B27" s="11"/>
      <c r="C27" s="128"/>
      <c r="D27" s="115"/>
      <c r="E27" s="129"/>
      <c r="F27" s="128"/>
      <c r="G27" s="129"/>
      <c r="H27" s="12"/>
      <c r="I27" s="12"/>
      <c r="J27" s="12"/>
      <c r="K27" s="12"/>
      <c r="L27" s="12"/>
    </row>
    <row r="28" spans="1:12" ht="12.75">
      <c r="A28" s="11">
        <v>14</v>
      </c>
      <c r="B28" s="11"/>
      <c r="C28" s="128"/>
      <c r="D28" s="115"/>
      <c r="E28" s="129"/>
      <c r="F28" s="128"/>
      <c r="G28" s="129"/>
      <c r="H28" s="12"/>
      <c r="I28" s="12"/>
      <c r="J28" s="12"/>
      <c r="K28" s="12"/>
      <c r="L28" s="12"/>
    </row>
    <row r="29" spans="1:12" ht="12.75">
      <c r="A29" s="11">
        <v>15</v>
      </c>
      <c r="B29" s="11"/>
      <c r="C29" s="128"/>
      <c r="D29" s="115"/>
      <c r="E29" s="129"/>
      <c r="F29" s="128"/>
      <c r="G29" s="129"/>
      <c r="H29" s="12"/>
      <c r="I29" s="12"/>
      <c r="J29" s="12"/>
      <c r="K29" s="12"/>
      <c r="L29" s="12"/>
    </row>
    <row r="30" spans="1:12" ht="12.75">
      <c r="A30" s="11">
        <v>16</v>
      </c>
      <c r="B30" s="11"/>
      <c r="C30" s="128"/>
      <c r="D30" s="115"/>
      <c r="E30" s="129"/>
      <c r="F30" s="128"/>
      <c r="G30" s="129"/>
      <c r="H30" s="12"/>
      <c r="I30" s="12"/>
      <c r="J30" s="12"/>
      <c r="K30" s="12"/>
      <c r="L30" s="12"/>
    </row>
    <row r="31" spans="1:12" ht="12.75">
      <c r="A31" s="11">
        <v>17</v>
      </c>
      <c r="B31" s="11"/>
      <c r="C31" s="128"/>
      <c r="D31" s="115"/>
      <c r="E31" s="129"/>
      <c r="F31" s="128"/>
      <c r="G31" s="129"/>
      <c r="H31" s="12"/>
      <c r="I31" s="12"/>
      <c r="J31" s="12"/>
      <c r="K31" s="12"/>
      <c r="L31" s="12"/>
    </row>
    <row r="32" spans="1:12" ht="12.75">
      <c r="A32" s="11">
        <v>18</v>
      </c>
      <c r="B32" s="11"/>
      <c r="C32" s="128"/>
      <c r="D32" s="115"/>
      <c r="E32" s="129"/>
      <c r="F32" s="128"/>
      <c r="G32" s="129"/>
      <c r="H32" s="12"/>
      <c r="I32" s="12"/>
      <c r="J32" s="12"/>
      <c r="K32" s="12"/>
      <c r="L32" s="12"/>
    </row>
    <row r="33" spans="1:12" ht="12.75">
      <c r="A33" s="11">
        <v>19</v>
      </c>
      <c r="B33" s="11"/>
      <c r="C33" s="128"/>
      <c r="D33" s="115"/>
      <c r="E33" s="129"/>
      <c r="F33" s="128"/>
      <c r="G33" s="129"/>
      <c r="H33" s="12"/>
      <c r="I33" s="12"/>
      <c r="J33" s="12"/>
      <c r="K33" s="12"/>
      <c r="L33" s="12"/>
    </row>
    <row r="34" spans="1:12" ht="12.75">
      <c r="A34" s="11">
        <v>20</v>
      </c>
      <c r="B34" s="11"/>
      <c r="C34" s="128"/>
      <c r="D34" s="115"/>
      <c r="E34" s="129"/>
      <c r="F34" s="128"/>
      <c r="G34" s="129"/>
      <c r="H34" s="12"/>
      <c r="I34" s="12"/>
      <c r="J34" s="12"/>
      <c r="K34" s="12"/>
      <c r="L34" s="12"/>
    </row>
    <row r="35" spans="1:12" ht="12.75">
      <c r="A35" s="11">
        <v>21</v>
      </c>
      <c r="B35" s="11"/>
      <c r="C35" s="128"/>
      <c r="D35" s="115"/>
      <c r="E35" s="129"/>
      <c r="F35" s="128"/>
      <c r="G35" s="129"/>
      <c r="H35" s="12"/>
      <c r="I35" s="12"/>
      <c r="J35" s="12"/>
      <c r="K35" s="12"/>
      <c r="L35" s="12"/>
    </row>
    <row r="36" spans="8:12" ht="15.75" customHeight="1">
      <c r="H36" s="141"/>
      <c r="I36" s="142"/>
      <c r="J36" s="142"/>
      <c r="K36" s="142"/>
      <c r="L36" s="142"/>
    </row>
    <row r="37" spans="3:11" ht="12.75">
      <c r="C37" s="140" t="s">
        <v>74</v>
      </c>
      <c r="D37" s="140"/>
      <c r="E37" s="140"/>
      <c r="F37" s="140"/>
      <c r="G37" s="140"/>
      <c r="H37" s="140"/>
      <c r="I37" s="140"/>
      <c r="K37" s="20"/>
    </row>
    <row r="38" spans="1:12" s="42" customFormat="1" ht="33" customHeight="1">
      <c r="A38" s="41" t="s">
        <v>90</v>
      </c>
      <c r="B38" s="41" t="s">
        <v>80</v>
      </c>
      <c r="C38" s="40" t="s">
        <v>75</v>
      </c>
      <c r="D38" s="137" t="s">
        <v>76</v>
      </c>
      <c r="E38" s="138"/>
      <c r="F38" s="138"/>
      <c r="G38" s="139"/>
      <c r="H38" s="41" t="s">
        <v>77</v>
      </c>
      <c r="I38" s="135" t="s">
        <v>78</v>
      </c>
      <c r="J38" s="136"/>
      <c r="K38" s="112" t="s">
        <v>79</v>
      </c>
      <c r="L38" s="113"/>
    </row>
    <row r="39" spans="1:12" ht="12.75">
      <c r="A39" s="12">
        <v>1</v>
      </c>
      <c r="B39" s="11" t="s">
        <v>180</v>
      </c>
      <c r="C39" s="12">
        <v>1</v>
      </c>
      <c r="D39" s="128" t="s">
        <v>185</v>
      </c>
      <c r="E39" s="115"/>
      <c r="F39" s="115"/>
      <c r="G39" s="129"/>
      <c r="H39" s="96" t="s">
        <v>197</v>
      </c>
      <c r="I39" s="130" t="s">
        <v>198</v>
      </c>
      <c r="J39" s="129"/>
      <c r="K39" s="130">
        <v>40946</v>
      </c>
      <c r="L39" s="129"/>
    </row>
    <row r="40" spans="1:12" ht="12.75">
      <c r="A40" s="12">
        <v>2</v>
      </c>
      <c r="B40" s="11" t="s">
        <v>186</v>
      </c>
      <c r="C40" s="12">
        <v>1</v>
      </c>
      <c r="D40" s="133" t="s">
        <v>187</v>
      </c>
      <c r="E40" s="134"/>
      <c r="F40" s="134"/>
      <c r="G40" s="120"/>
      <c r="H40" s="96" t="s">
        <v>196</v>
      </c>
      <c r="I40" s="130" t="s">
        <v>195</v>
      </c>
      <c r="J40" s="129"/>
      <c r="K40" s="130">
        <v>40730</v>
      </c>
      <c r="L40" s="129"/>
    </row>
    <row r="41" spans="1:12" ht="12.75">
      <c r="A41" s="12">
        <v>3</v>
      </c>
      <c r="B41" s="11" t="s">
        <v>188</v>
      </c>
      <c r="C41" s="12">
        <v>1</v>
      </c>
      <c r="D41" s="128" t="s">
        <v>189</v>
      </c>
      <c r="E41" s="115"/>
      <c r="F41" s="115"/>
      <c r="G41" s="129"/>
      <c r="H41" s="96" t="s">
        <v>197</v>
      </c>
      <c r="I41" s="128" t="s">
        <v>199</v>
      </c>
      <c r="J41" s="129"/>
      <c r="K41" s="130">
        <v>40345</v>
      </c>
      <c r="L41" s="129"/>
    </row>
    <row r="42" spans="1:12" ht="12.75">
      <c r="A42" s="12">
        <v>4</v>
      </c>
      <c r="B42" s="11" t="s">
        <v>177</v>
      </c>
      <c r="C42" s="12">
        <v>1</v>
      </c>
      <c r="D42" s="133" t="s">
        <v>190</v>
      </c>
      <c r="E42" s="134"/>
      <c r="F42" s="134"/>
      <c r="G42" s="120"/>
      <c r="H42" s="96" t="s">
        <v>197</v>
      </c>
      <c r="I42" s="128" t="s">
        <v>200</v>
      </c>
      <c r="J42" s="129"/>
      <c r="K42" s="130">
        <v>40739</v>
      </c>
      <c r="L42" s="129"/>
    </row>
    <row r="43" spans="1:12" ht="12.75">
      <c r="A43" s="12">
        <v>5</v>
      </c>
      <c r="B43" s="11" t="s">
        <v>191</v>
      </c>
      <c r="C43" s="12">
        <v>1</v>
      </c>
      <c r="D43" s="128" t="s">
        <v>192</v>
      </c>
      <c r="E43" s="115"/>
      <c r="F43" s="115"/>
      <c r="G43" s="129"/>
      <c r="H43" s="96" t="s">
        <v>197</v>
      </c>
      <c r="I43" s="130" t="s">
        <v>201</v>
      </c>
      <c r="J43" s="129"/>
      <c r="K43" s="130">
        <v>41533</v>
      </c>
      <c r="L43" s="129"/>
    </row>
    <row r="44" spans="1:12" ht="12.75">
      <c r="A44" s="12">
        <v>6</v>
      </c>
      <c r="B44" s="11" t="s">
        <v>193</v>
      </c>
      <c r="C44" s="12">
        <v>1</v>
      </c>
      <c r="D44" s="133" t="s">
        <v>194</v>
      </c>
      <c r="E44" s="134"/>
      <c r="F44" s="134"/>
      <c r="G44" s="120"/>
      <c r="H44" s="97" t="s">
        <v>202</v>
      </c>
      <c r="I44" s="131" t="s">
        <v>201</v>
      </c>
      <c r="J44" s="129"/>
      <c r="K44" s="130">
        <v>41540</v>
      </c>
      <c r="L44" s="129"/>
    </row>
    <row r="45" spans="1:12" ht="12.75">
      <c r="A45" s="11"/>
      <c r="B45" s="11"/>
      <c r="C45" s="12"/>
      <c r="D45" s="128"/>
      <c r="E45" s="115"/>
      <c r="F45" s="115"/>
      <c r="G45" s="129"/>
      <c r="H45" s="11"/>
      <c r="I45" s="128"/>
      <c r="J45" s="129"/>
      <c r="K45" s="128"/>
      <c r="L45" s="129"/>
    </row>
    <row r="46" spans="1:12" ht="12.75">
      <c r="A46" s="11"/>
      <c r="B46" s="11"/>
      <c r="C46" s="12"/>
      <c r="D46" s="133"/>
      <c r="E46" s="134"/>
      <c r="F46" s="134"/>
      <c r="G46" s="120"/>
      <c r="H46" s="11"/>
      <c r="I46" s="128"/>
      <c r="J46" s="129"/>
      <c r="K46" s="128"/>
      <c r="L46" s="129"/>
    </row>
    <row r="47" spans="1:12" ht="12.75">
      <c r="A47" s="11"/>
      <c r="B47" s="11"/>
      <c r="C47" s="12"/>
      <c r="D47" s="128"/>
      <c r="E47" s="115"/>
      <c r="F47" s="115"/>
      <c r="G47" s="129"/>
      <c r="H47" s="11"/>
      <c r="I47" s="128"/>
      <c r="J47" s="129"/>
      <c r="K47" s="128"/>
      <c r="L47" s="129"/>
    </row>
    <row r="48" spans="1:12" ht="12.75">
      <c r="A48" s="11"/>
      <c r="B48" s="11"/>
      <c r="C48" s="12"/>
      <c r="D48" s="133"/>
      <c r="E48" s="134"/>
      <c r="F48" s="134"/>
      <c r="G48" s="120"/>
      <c r="H48" s="11"/>
      <c r="I48" s="128"/>
      <c r="J48" s="129"/>
      <c r="K48" s="128"/>
      <c r="L48" s="129"/>
    </row>
    <row r="49" spans="1:12" ht="12.75">
      <c r="A49" s="11"/>
      <c r="B49" s="11"/>
      <c r="C49" s="12"/>
      <c r="D49" s="128"/>
      <c r="E49" s="115"/>
      <c r="F49" s="115"/>
      <c r="G49" s="129"/>
      <c r="H49" s="11"/>
      <c r="I49" s="128"/>
      <c r="J49" s="129"/>
      <c r="K49" s="128"/>
      <c r="L49" s="129"/>
    </row>
    <row r="50" spans="1:12" ht="12.75">
      <c r="A50" s="11"/>
      <c r="B50" s="11"/>
      <c r="C50" s="12"/>
      <c r="D50" s="116"/>
      <c r="E50" s="116"/>
      <c r="F50" s="116"/>
      <c r="G50" s="116"/>
      <c r="H50" s="11"/>
      <c r="I50" s="128"/>
      <c r="J50" s="129"/>
      <c r="K50" s="128"/>
      <c r="L50" s="129"/>
    </row>
    <row r="52" ht="12.75">
      <c r="A52" t="s">
        <v>81</v>
      </c>
    </row>
    <row r="54" spans="9:11" ht="12.75">
      <c r="I54" s="132" t="s">
        <v>83</v>
      </c>
      <c r="J54" s="132"/>
      <c r="K54" s="132"/>
    </row>
    <row r="55" spans="9:11" ht="12.75">
      <c r="I55" s="132" t="s">
        <v>42</v>
      </c>
      <c r="J55" s="132"/>
      <c r="K55" s="132"/>
    </row>
    <row r="56" spans="9:11" ht="12.75">
      <c r="I56" s="132" t="s">
        <v>73</v>
      </c>
      <c r="J56" s="132"/>
      <c r="K56" s="132"/>
    </row>
  </sheetData>
  <sheetProtection/>
  <mergeCells count="111">
    <mergeCell ref="A13:A14"/>
    <mergeCell ref="I13:L13"/>
    <mergeCell ref="B13:B14"/>
    <mergeCell ref="C13:E14"/>
    <mergeCell ref="F13:G14"/>
    <mergeCell ref="H13:H14"/>
    <mergeCell ref="I4:L4"/>
    <mergeCell ref="C7:D8"/>
    <mergeCell ref="A7:A8"/>
    <mergeCell ref="C4:D4"/>
    <mergeCell ref="A5:B5"/>
    <mergeCell ref="C5:D5"/>
    <mergeCell ref="F4:G4"/>
    <mergeCell ref="F5:G5"/>
    <mergeCell ref="B7:B8"/>
    <mergeCell ref="E7:E8"/>
    <mergeCell ref="C9:D9"/>
    <mergeCell ref="C10:D10"/>
    <mergeCell ref="C11:D11"/>
    <mergeCell ref="A12:B12"/>
    <mergeCell ref="I38:J38"/>
    <mergeCell ref="D38:G38"/>
    <mergeCell ref="C37:I37"/>
    <mergeCell ref="C23:E23"/>
    <mergeCell ref="H36:L36"/>
    <mergeCell ref="C27:E27"/>
    <mergeCell ref="C34:E34"/>
    <mergeCell ref="F26:G26"/>
    <mergeCell ref="F31:G31"/>
    <mergeCell ref="F32:G32"/>
    <mergeCell ref="F33:G33"/>
    <mergeCell ref="F34:G34"/>
    <mergeCell ref="C30:E30"/>
    <mergeCell ref="C33:E33"/>
    <mergeCell ref="F15:G15"/>
    <mergeCell ref="F16:G16"/>
    <mergeCell ref="C22:E22"/>
    <mergeCell ref="F23:G23"/>
    <mergeCell ref="F21:G21"/>
    <mergeCell ref="F22:G22"/>
    <mergeCell ref="F25:G25"/>
    <mergeCell ref="C26:E26"/>
    <mergeCell ref="C21:E21"/>
    <mergeCell ref="C25:E25"/>
    <mergeCell ref="A2:K2"/>
    <mergeCell ref="A3:B3"/>
    <mergeCell ref="C3:D3"/>
    <mergeCell ref="F27:G27"/>
    <mergeCell ref="F17:G17"/>
    <mergeCell ref="F18:G18"/>
    <mergeCell ref="F24:G24"/>
    <mergeCell ref="C19:E19"/>
    <mergeCell ref="C24:E24"/>
    <mergeCell ref="C20:E20"/>
    <mergeCell ref="K38:L38"/>
    <mergeCell ref="F28:G28"/>
    <mergeCell ref="F29:G29"/>
    <mergeCell ref="C35:E35"/>
    <mergeCell ref="C31:E31"/>
    <mergeCell ref="C32:E32"/>
    <mergeCell ref="F30:G30"/>
    <mergeCell ref="F35:G35"/>
    <mergeCell ref="C28:E28"/>
    <mergeCell ref="C29:E29"/>
    <mergeCell ref="D42:G42"/>
    <mergeCell ref="D43:G43"/>
    <mergeCell ref="F7:F8"/>
    <mergeCell ref="A4:B4"/>
    <mergeCell ref="F19:G19"/>
    <mergeCell ref="F20:G20"/>
    <mergeCell ref="C15:E15"/>
    <mergeCell ref="C16:E16"/>
    <mergeCell ref="C17:E17"/>
    <mergeCell ref="C18:E18"/>
    <mergeCell ref="D48:G48"/>
    <mergeCell ref="D39:G39"/>
    <mergeCell ref="D49:G49"/>
    <mergeCell ref="D50:G50"/>
    <mergeCell ref="D44:G44"/>
    <mergeCell ref="D45:G45"/>
    <mergeCell ref="D46:G46"/>
    <mergeCell ref="D47:G47"/>
    <mergeCell ref="D40:G40"/>
    <mergeCell ref="D41:G41"/>
    <mergeCell ref="I39:J39"/>
    <mergeCell ref="I40:J40"/>
    <mergeCell ref="I41:J41"/>
    <mergeCell ref="I42:J42"/>
    <mergeCell ref="K43:L43"/>
    <mergeCell ref="K44:L44"/>
    <mergeCell ref="K39:L39"/>
    <mergeCell ref="K40:L40"/>
    <mergeCell ref="K41:L41"/>
    <mergeCell ref="K42:L42"/>
    <mergeCell ref="K45:L45"/>
    <mergeCell ref="I47:J47"/>
    <mergeCell ref="I46:J46"/>
    <mergeCell ref="K46:L46"/>
    <mergeCell ref="K47:L47"/>
    <mergeCell ref="I56:K56"/>
    <mergeCell ref="K50:L50"/>
    <mergeCell ref="K48:L48"/>
    <mergeCell ref="K49:L49"/>
    <mergeCell ref="I54:K54"/>
    <mergeCell ref="I55:K55"/>
    <mergeCell ref="I48:J48"/>
    <mergeCell ref="I49:J49"/>
    <mergeCell ref="I50:J50"/>
    <mergeCell ref="I43:J43"/>
    <mergeCell ref="I44:J44"/>
    <mergeCell ref="I45:J45"/>
  </mergeCells>
  <hyperlinks>
    <hyperlink ref="A1" location="AnaSayfa!A1" display="AnaSayfa!A1"/>
  </hyperlinks>
  <printOptions horizontalCentered="1"/>
  <pageMargins left="0" right="0" top="0" bottom="0.54" header="0.24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4" sqref="F4:G4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ht="12.75">
      <c r="A1" s="32" t="s">
        <v>106</v>
      </c>
    </row>
    <row r="2" spans="3:11" ht="12.75">
      <c r="C2" s="173" t="s">
        <v>33</v>
      </c>
      <c r="D2" s="173"/>
      <c r="E2" s="173"/>
      <c r="F2" s="173"/>
      <c r="G2" s="173"/>
      <c r="H2" s="173"/>
      <c r="K2" s="34" t="s">
        <v>34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t="s">
        <v>1</v>
      </c>
      <c r="D4" s="12">
        <f>AnaSayfa!B10</f>
        <v>976454</v>
      </c>
      <c r="F4" s="174" t="str">
        <f>AnaSayfa!B11</f>
        <v>ATATÜRK İLKOKULU</v>
      </c>
      <c r="G4" s="175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t="s">
        <v>2</v>
      </c>
      <c r="D5" s="16"/>
      <c r="F5" s="128">
        <f>AnaSayfa!B12</f>
        <v>0</v>
      </c>
      <c r="G5" s="129"/>
      <c r="H5" s="24" t="s">
        <v>35</v>
      </c>
      <c r="K5" s="11">
        <f>AnaSayfa!B14</f>
        <v>0</v>
      </c>
    </row>
    <row r="7" spans="1:11" ht="12.75">
      <c r="A7" s="16" t="s">
        <v>9</v>
      </c>
      <c r="B7" s="16" t="s">
        <v>36</v>
      </c>
      <c r="C7" s="176" t="s">
        <v>36</v>
      </c>
      <c r="D7" s="117"/>
      <c r="E7" s="2"/>
      <c r="F7" s="25" t="s">
        <v>7</v>
      </c>
      <c r="G7" s="128" t="s">
        <v>37</v>
      </c>
      <c r="H7" s="115"/>
      <c r="I7" s="115"/>
      <c r="J7" s="115"/>
      <c r="K7" s="129"/>
    </row>
    <row r="8" spans="1:11" ht="12.75">
      <c r="A8" s="19" t="s">
        <v>10</v>
      </c>
      <c r="B8" s="19" t="s">
        <v>38</v>
      </c>
      <c r="C8" s="172" t="s">
        <v>39</v>
      </c>
      <c r="D8" s="118"/>
      <c r="E8" s="26"/>
      <c r="F8" s="19" t="s">
        <v>8</v>
      </c>
      <c r="G8" s="128" t="s">
        <v>40</v>
      </c>
      <c r="H8" s="129"/>
      <c r="I8" s="11" t="s">
        <v>41</v>
      </c>
      <c r="J8" s="128" t="s">
        <v>42</v>
      </c>
      <c r="K8" s="129"/>
    </row>
    <row r="9" spans="1:11" ht="12.75">
      <c r="A9" s="12">
        <v>1</v>
      </c>
      <c r="B9" s="12">
        <v>2143</v>
      </c>
      <c r="C9" s="131" t="s">
        <v>180</v>
      </c>
      <c r="D9" s="129"/>
      <c r="E9" s="11"/>
      <c r="F9" s="12">
        <v>1</v>
      </c>
      <c r="G9" s="128">
        <v>19967709840</v>
      </c>
      <c r="H9" s="129"/>
      <c r="I9" s="12">
        <v>43</v>
      </c>
      <c r="J9" s="131" t="s">
        <v>185</v>
      </c>
      <c r="K9" s="129"/>
    </row>
    <row r="10" spans="1:11" ht="12.75">
      <c r="A10" s="12">
        <v>2</v>
      </c>
      <c r="B10" s="12">
        <v>1715</v>
      </c>
      <c r="C10" s="131" t="s">
        <v>186</v>
      </c>
      <c r="D10" s="129"/>
      <c r="E10" s="11"/>
      <c r="F10" s="12">
        <v>1</v>
      </c>
      <c r="G10" s="128">
        <v>34973022684</v>
      </c>
      <c r="H10" s="129"/>
      <c r="I10" s="12">
        <v>151</v>
      </c>
      <c r="J10" s="131" t="s">
        <v>187</v>
      </c>
      <c r="K10" s="129"/>
    </row>
    <row r="11" spans="1:11" ht="12.75">
      <c r="A11" s="12">
        <v>3</v>
      </c>
      <c r="B11" s="12">
        <v>1386</v>
      </c>
      <c r="C11" s="131" t="s">
        <v>203</v>
      </c>
      <c r="D11" s="129"/>
      <c r="E11" s="11"/>
      <c r="F11" s="12">
        <v>1</v>
      </c>
      <c r="G11" s="128">
        <v>58588368258</v>
      </c>
      <c r="H11" s="129"/>
      <c r="I11" s="12">
        <v>107</v>
      </c>
      <c r="J11" s="131" t="s">
        <v>189</v>
      </c>
      <c r="K11" s="129"/>
    </row>
    <row r="12" spans="1:11" ht="12.75">
      <c r="A12" s="12">
        <v>4</v>
      </c>
      <c r="B12" s="12">
        <v>1524</v>
      </c>
      <c r="C12" s="131" t="s">
        <v>177</v>
      </c>
      <c r="D12" s="129"/>
      <c r="E12" s="11"/>
      <c r="F12" s="12">
        <v>1</v>
      </c>
      <c r="G12" s="128">
        <v>10543632330</v>
      </c>
      <c r="H12" s="129"/>
      <c r="I12" s="12">
        <v>62</v>
      </c>
      <c r="J12" s="131" t="s">
        <v>190</v>
      </c>
      <c r="K12" s="129"/>
    </row>
    <row r="13" spans="1:11" ht="12.75">
      <c r="A13" s="12">
        <v>5</v>
      </c>
      <c r="B13" s="12">
        <v>2510</v>
      </c>
      <c r="C13" s="131" t="s">
        <v>204</v>
      </c>
      <c r="D13" s="129"/>
      <c r="E13" s="11"/>
      <c r="F13" s="12">
        <v>1</v>
      </c>
      <c r="G13" s="128">
        <v>12287953726</v>
      </c>
      <c r="H13" s="129"/>
      <c r="I13" s="12">
        <v>15</v>
      </c>
      <c r="J13" s="131" t="s">
        <v>192</v>
      </c>
      <c r="K13" s="129"/>
    </row>
    <row r="14" spans="1:11" ht="12.75">
      <c r="A14" s="12">
        <v>6</v>
      </c>
      <c r="B14" s="12">
        <v>1245</v>
      </c>
      <c r="C14" s="131" t="s">
        <v>205</v>
      </c>
      <c r="D14" s="129"/>
      <c r="E14" s="11"/>
      <c r="F14" s="12">
        <v>1</v>
      </c>
      <c r="G14" s="128">
        <v>47179784546</v>
      </c>
      <c r="H14" s="129"/>
      <c r="I14" s="12">
        <v>133</v>
      </c>
      <c r="J14" s="131" t="s">
        <v>194</v>
      </c>
      <c r="K14" s="129"/>
    </row>
    <row r="15" spans="1:11" ht="12.75">
      <c r="A15" s="12"/>
      <c r="B15" s="11"/>
      <c r="C15" s="128"/>
      <c r="D15" s="129"/>
      <c r="E15" s="11"/>
      <c r="F15" s="11"/>
      <c r="G15" s="128"/>
      <c r="H15" s="129"/>
      <c r="I15" s="11"/>
      <c r="J15" s="128"/>
      <c r="K15" s="129"/>
    </row>
    <row r="16" spans="1:11" ht="12.75">
      <c r="A16" s="11"/>
      <c r="B16" s="11"/>
      <c r="C16" s="128"/>
      <c r="D16" s="129"/>
      <c r="E16" s="11"/>
      <c r="F16" s="11"/>
      <c r="G16" s="128"/>
      <c r="H16" s="129"/>
      <c r="I16" s="11"/>
      <c r="J16" s="128"/>
      <c r="K16" s="129"/>
    </row>
    <row r="17" spans="1:11" ht="12.75">
      <c r="A17" s="11"/>
      <c r="B17" s="11"/>
      <c r="C17" s="128"/>
      <c r="D17" s="129"/>
      <c r="E17" s="11"/>
      <c r="F17" s="11"/>
      <c r="G17" s="128"/>
      <c r="H17" s="129"/>
      <c r="I17" s="11"/>
      <c r="J17" s="128"/>
      <c r="K17" s="129"/>
    </row>
    <row r="18" spans="1:11" ht="12.75">
      <c r="A18" s="11"/>
      <c r="B18" s="11"/>
      <c r="C18" s="128"/>
      <c r="D18" s="129"/>
      <c r="E18" s="11"/>
      <c r="F18" s="11"/>
      <c r="G18" s="128"/>
      <c r="H18" s="129"/>
      <c r="I18" s="11"/>
      <c r="J18" s="128"/>
      <c r="K18" s="129"/>
    </row>
    <row r="19" spans="1:11" ht="12.75">
      <c r="A19" s="11"/>
      <c r="B19" s="11"/>
      <c r="C19" s="128"/>
      <c r="D19" s="129"/>
      <c r="E19" s="11"/>
      <c r="F19" s="11"/>
      <c r="G19" s="128"/>
      <c r="H19" s="129"/>
      <c r="I19" s="11"/>
      <c r="J19" s="128"/>
      <c r="K19" s="129"/>
    </row>
    <row r="20" spans="1:11" ht="12.75">
      <c r="A20" s="11"/>
      <c r="B20" s="11"/>
      <c r="C20" s="128"/>
      <c r="D20" s="129"/>
      <c r="E20" s="11"/>
      <c r="F20" s="11"/>
      <c r="G20" s="128"/>
      <c r="H20" s="129"/>
      <c r="I20" s="11"/>
      <c r="J20" s="128"/>
      <c r="K20" s="129"/>
    </row>
    <row r="21" spans="1:11" ht="12.75">
      <c r="A21" s="11"/>
      <c r="B21" s="11"/>
      <c r="C21" s="128"/>
      <c r="D21" s="129"/>
      <c r="E21" s="11"/>
      <c r="F21" s="11"/>
      <c r="G21" s="128"/>
      <c r="H21" s="129"/>
      <c r="I21" s="11"/>
      <c r="J21" s="128"/>
      <c r="K21" s="129"/>
    </row>
    <row r="22" spans="1:11" ht="12.75">
      <c r="A22" s="11"/>
      <c r="B22" s="11"/>
      <c r="C22" s="128"/>
      <c r="D22" s="129"/>
      <c r="E22" s="11"/>
      <c r="F22" s="11"/>
      <c r="G22" s="128"/>
      <c r="H22" s="129"/>
      <c r="I22" s="11"/>
      <c r="J22" s="128"/>
      <c r="K22" s="129"/>
    </row>
    <row r="23" spans="1:11" ht="12.75">
      <c r="A23" s="11"/>
      <c r="B23" s="11"/>
      <c r="C23" s="128"/>
      <c r="D23" s="129"/>
      <c r="E23" s="11"/>
      <c r="F23" s="11"/>
      <c r="G23" s="128"/>
      <c r="H23" s="129"/>
      <c r="I23" s="11"/>
      <c r="J23" s="128"/>
      <c r="K23" s="129"/>
    </row>
    <row r="24" spans="1:11" ht="12.75">
      <c r="A24" s="11"/>
      <c r="B24" s="11"/>
      <c r="C24" s="128"/>
      <c r="D24" s="129"/>
      <c r="E24" s="11"/>
      <c r="F24" s="11"/>
      <c r="G24" s="128"/>
      <c r="H24" s="129"/>
      <c r="I24" s="11"/>
      <c r="J24" s="128"/>
      <c r="K24" s="129"/>
    </row>
    <row r="25" spans="1:11" ht="12.75">
      <c r="A25" s="11"/>
      <c r="B25" s="11"/>
      <c r="C25" s="128"/>
      <c r="D25" s="129"/>
      <c r="E25" s="11"/>
      <c r="F25" s="11"/>
      <c r="G25" s="128"/>
      <c r="H25" s="129"/>
      <c r="I25" s="11"/>
      <c r="J25" s="128"/>
      <c r="K25" s="129"/>
    </row>
    <row r="26" spans="1:11" ht="12.75">
      <c r="A26" s="11"/>
      <c r="B26" s="11"/>
      <c r="C26" s="128"/>
      <c r="D26" s="129"/>
      <c r="E26" s="11"/>
      <c r="F26" s="11"/>
      <c r="G26" s="128"/>
      <c r="H26" s="129"/>
      <c r="I26" s="11"/>
      <c r="J26" s="128"/>
      <c r="K26" s="129"/>
    </row>
    <row r="27" spans="1:11" ht="12.75">
      <c r="A27" s="11"/>
      <c r="B27" s="11"/>
      <c r="C27" s="128"/>
      <c r="D27" s="129"/>
      <c r="E27" s="11"/>
      <c r="F27" s="11"/>
      <c r="G27" s="128"/>
      <c r="H27" s="129"/>
      <c r="I27" s="11"/>
      <c r="J27" s="128"/>
      <c r="K27" s="129"/>
    </row>
    <row r="28" spans="1:11" ht="12.75">
      <c r="A28" s="11"/>
      <c r="B28" s="11"/>
      <c r="C28" s="128"/>
      <c r="D28" s="129"/>
      <c r="E28" s="11"/>
      <c r="F28" s="11"/>
      <c r="G28" s="128"/>
      <c r="H28" s="129"/>
      <c r="I28" s="11"/>
      <c r="J28" s="128"/>
      <c r="K28" s="129"/>
    </row>
    <row r="29" spans="1:11" ht="12.75">
      <c r="A29" s="11"/>
      <c r="B29" s="11"/>
      <c r="C29" s="128"/>
      <c r="D29" s="129"/>
      <c r="E29" s="11"/>
      <c r="F29" s="11"/>
      <c r="G29" s="128"/>
      <c r="H29" s="129"/>
      <c r="I29" s="11"/>
      <c r="J29" s="128"/>
      <c r="K29" s="129"/>
    </row>
    <row r="30" spans="1:11" ht="12.75">
      <c r="A30" s="11"/>
      <c r="B30" s="11"/>
      <c r="C30" s="128"/>
      <c r="D30" s="129"/>
      <c r="E30" s="11"/>
      <c r="F30" s="11"/>
      <c r="G30" s="128"/>
      <c r="H30" s="129"/>
      <c r="I30" s="11"/>
      <c r="J30" s="128"/>
      <c r="K30" s="129"/>
    </row>
    <row r="31" spans="1:11" ht="12.75">
      <c r="A31" s="11"/>
      <c r="B31" s="11"/>
      <c r="C31" s="128"/>
      <c r="D31" s="129"/>
      <c r="E31" s="11"/>
      <c r="F31" s="11"/>
      <c r="G31" s="128"/>
      <c r="H31" s="129"/>
      <c r="I31" s="11"/>
      <c r="J31" s="128"/>
      <c r="K31" s="129"/>
    </row>
    <row r="32" spans="1:11" ht="12.75">
      <c r="A32" s="11"/>
      <c r="B32" s="11"/>
      <c r="C32" s="128"/>
      <c r="D32" s="129"/>
      <c r="E32" s="11"/>
      <c r="F32" s="11"/>
      <c r="G32" s="128"/>
      <c r="H32" s="129"/>
      <c r="I32" s="11"/>
      <c r="J32" s="128"/>
      <c r="K32" s="129"/>
    </row>
    <row r="33" spans="1:11" ht="12.75">
      <c r="A33" s="11"/>
      <c r="B33" s="11"/>
      <c r="C33" s="128"/>
      <c r="D33" s="129"/>
      <c r="E33" s="11"/>
      <c r="F33" s="11"/>
      <c r="G33" s="128"/>
      <c r="H33" s="129"/>
      <c r="I33" s="11"/>
      <c r="J33" s="128"/>
      <c r="K33" s="129"/>
    </row>
    <row r="34" spans="1:11" ht="12.75">
      <c r="A34" s="11"/>
      <c r="B34" s="11"/>
      <c r="C34" s="128"/>
      <c r="D34" s="129"/>
      <c r="E34" s="11"/>
      <c r="F34" s="11"/>
      <c r="G34" s="128"/>
      <c r="H34" s="129"/>
      <c r="I34" s="11"/>
      <c r="J34" s="128"/>
      <c r="K34" s="129"/>
    </row>
    <row r="35" spans="1:11" ht="12.75">
      <c r="A35" s="11"/>
      <c r="B35" s="11"/>
      <c r="C35" s="128"/>
      <c r="D35" s="129"/>
      <c r="E35" s="11"/>
      <c r="F35" s="11"/>
      <c r="G35" s="128"/>
      <c r="H35" s="129"/>
      <c r="I35" s="11"/>
      <c r="J35" s="128"/>
      <c r="K35" s="129"/>
    </row>
    <row r="36" spans="1:11" ht="12.75">
      <c r="A36" s="11"/>
      <c r="B36" s="11"/>
      <c r="C36" s="128"/>
      <c r="D36" s="129"/>
      <c r="E36" s="11"/>
      <c r="F36" s="11"/>
      <c r="G36" s="128"/>
      <c r="H36" s="129"/>
      <c r="I36" s="11"/>
      <c r="J36" s="128"/>
      <c r="K36" s="129"/>
    </row>
    <row r="37" spans="1:11" ht="12.75">
      <c r="A37" s="11"/>
      <c r="B37" s="11"/>
      <c r="C37" s="128"/>
      <c r="D37" s="129"/>
      <c r="E37" s="11"/>
      <c r="F37" s="11"/>
      <c r="G37" s="128"/>
      <c r="H37" s="129"/>
      <c r="I37" s="11"/>
      <c r="J37" s="128"/>
      <c r="K37" s="129"/>
    </row>
    <row r="38" spans="1:11" ht="12.75">
      <c r="A38" s="11"/>
      <c r="B38" s="11"/>
      <c r="C38" s="128"/>
      <c r="D38" s="129"/>
      <c r="E38" s="11"/>
      <c r="F38" s="11"/>
      <c r="G38" s="128"/>
      <c r="H38" s="129"/>
      <c r="I38" s="11"/>
      <c r="J38" s="128"/>
      <c r="K38" s="129"/>
    </row>
    <row r="39" spans="1:11" ht="12.75">
      <c r="A39" s="11"/>
      <c r="B39" s="11"/>
      <c r="C39" s="128"/>
      <c r="D39" s="129"/>
      <c r="E39" s="11"/>
      <c r="F39" s="11"/>
      <c r="G39" s="128"/>
      <c r="H39" s="129"/>
      <c r="I39" s="11"/>
      <c r="J39" s="128"/>
      <c r="K39" s="129"/>
    </row>
    <row r="40" spans="1:11" ht="12.75">
      <c r="A40" s="11"/>
      <c r="B40" s="11"/>
      <c r="C40" s="128"/>
      <c r="D40" s="129"/>
      <c r="E40" s="11"/>
      <c r="F40" s="11"/>
      <c r="G40" s="128"/>
      <c r="H40" s="129"/>
      <c r="I40" s="11"/>
      <c r="J40" s="128"/>
      <c r="K40" s="129"/>
    </row>
    <row r="41" spans="1:11" ht="12.75">
      <c r="A41" s="11"/>
      <c r="B41" s="11"/>
      <c r="C41" s="128"/>
      <c r="D41" s="129"/>
      <c r="E41" s="11"/>
      <c r="F41" s="11"/>
      <c r="G41" s="128"/>
      <c r="H41" s="129"/>
      <c r="I41" s="11"/>
      <c r="J41" s="128"/>
      <c r="K41" s="129"/>
    </row>
    <row r="42" spans="1:11" ht="12.75">
      <c r="A42" s="11"/>
      <c r="B42" s="11"/>
      <c r="C42" s="128"/>
      <c r="D42" s="129"/>
      <c r="E42" s="11"/>
      <c r="F42" s="11"/>
      <c r="G42" s="128"/>
      <c r="H42" s="129"/>
      <c r="I42" s="11"/>
      <c r="J42" s="128"/>
      <c r="K42" s="129"/>
    </row>
    <row r="44" ht="12.75">
      <c r="A44" t="s">
        <v>43</v>
      </c>
    </row>
    <row r="47" ht="12.75">
      <c r="A47" t="s">
        <v>44</v>
      </c>
    </row>
    <row r="48" spans="1:9" ht="12.75">
      <c r="A48" t="s">
        <v>69</v>
      </c>
      <c r="I48" t="s">
        <v>46</v>
      </c>
    </row>
    <row r="52" ht="12.75">
      <c r="A52" t="s">
        <v>47</v>
      </c>
    </row>
  </sheetData>
  <sheetProtection/>
  <mergeCells count="110">
    <mergeCell ref="C2:H2"/>
    <mergeCell ref="F4:G4"/>
    <mergeCell ref="F5:G5"/>
    <mergeCell ref="C7:D7"/>
    <mergeCell ref="G7:K7"/>
    <mergeCell ref="C8:D8"/>
    <mergeCell ref="G8:H8"/>
    <mergeCell ref="J8:K8"/>
    <mergeCell ref="C9:D9"/>
    <mergeCell ref="G9:H9"/>
    <mergeCell ref="J9:K9"/>
    <mergeCell ref="C10:D10"/>
    <mergeCell ref="G10:H10"/>
    <mergeCell ref="J10:K10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C18:D18"/>
    <mergeCell ref="G18:H18"/>
    <mergeCell ref="J18:K18"/>
    <mergeCell ref="C19:D19"/>
    <mergeCell ref="G19:H19"/>
    <mergeCell ref="J19:K19"/>
    <mergeCell ref="C20:D20"/>
    <mergeCell ref="G20:H20"/>
    <mergeCell ref="J20:K20"/>
    <mergeCell ref="C21:D21"/>
    <mergeCell ref="G21:H21"/>
    <mergeCell ref="J21:K21"/>
    <mergeCell ref="C22:D22"/>
    <mergeCell ref="G22:H22"/>
    <mergeCell ref="J22:K22"/>
    <mergeCell ref="C23:D23"/>
    <mergeCell ref="G23:H23"/>
    <mergeCell ref="J23:K23"/>
    <mergeCell ref="C24:D24"/>
    <mergeCell ref="G24:H24"/>
    <mergeCell ref="J24:K24"/>
    <mergeCell ref="C25:D25"/>
    <mergeCell ref="G25:H25"/>
    <mergeCell ref="J25:K25"/>
    <mergeCell ref="C26:D26"/>
    <mergeCell ref="G26:H26"/>
    <mergeCell ref="J26:K26"/>
    <mergeCell ref="C27:D27"/>
    <mergeCell ref="G27:H27"/>
    <mergeCell ref="J27:K27"/>
    <mergeCell ref="C28:D28"/>
    <mergeCell ref="G28:H28"/>
    <mergeCell ref="J28:K28"/>
    <mergeCell ref="C29:D29"/>
    <mergeCell ref="G29:H29"/>
    <mergeCell ref="J29:K29"/>
    <mergeCell ref="C30:D30"/>
    <mergeCell ref="G30:H30"/>
    <mergeCell ref="J30:K30"/>
    <mergeCell ref="C31:D31"/>
    <mergeCell ref="G31:H31"/>
    <mergeCell ref="J31:K31"/>
    <mergeCell ref="C32:D32"/>
    <mergeCell ref="G32:H32"/>
    <mergeCell ref="J32:K32"/>
    <mergeCell ref="C33:D33"/>
    <mergeCell ref="G33:H33"/>
    <mergeCell ref="J33:K33"/>
    <mergeCell ref="C34:D34"/>
    <mergeCell ref="G34:H34"/>
    <mergeCell ref="J34:K34"/>
    <mergeCell ref="C35:D35"/>
    <mergeCell ref="G35:H35"/>
    <mergeCell ref="J35:K35"/>
    <mergeCell ref="C36:D36"/>
    <mergeCell ref="G36:H36"/>
    <mergeCell ref="J36:K36"/>
    <mergeCell ref="J37:K37"/>
    <mergeCell ref="C37:D37"/>
    <mergeCell ref="G37:H37"/>
    <mergeCell ref="C38:D38"/>
    <mergeCell ref="G38:H38"/>
    <mergeCell ref="J38:K38"/>
    <mergeCell ref="C39:D39"/>
    <mergeCell ref="G39:H39"/>
    <mergeCell ref="J39:K39"/>
    <mergeCell ref="C42:D42"/>
    <mergeCell ref="G42:H42"/>
    <mergeCell ref="J42:K42"/>
    <mergeCell ref="C40:D40"/>
    <mergeCell ref="G40:H40"/>
    <mergeCell ref="J40:K40"/>
    <mergeCell ref="C41:D41"/>
    <mergeCell ref="G41:H41"/>
    <mergeCell ref="J41:K41"/>
  </mergeCells>
  <hyperlinks>
    <hyperlink ref="A1" location="AnaSayfa!A1" display="AnaSayfa!A1"/>
  </hyperlinks>
  <printOptions horizontalCentered="1"/>
  <pageMargins left="0" right="0" top="0.984251968503937" bottom="0.984251968503937" header="0.5118110236220472" footer="0.39"/>
  <pageSetup horizontalDpi="600" verticalDpi="600" orientation="portrait" paperSize="9" r:id="rId1"/>
  <headerFooter alignWithMargins="0">
    <oddFooter>&amp;R&amp;8Yenimahalle İlçe Milli Eğitim Müdürlüğü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7">
      <selection activeCell="A1" sqref="A1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8.57421875" style="0" customWidth="1"/>
    <col min="6" max="6" width="13.8515625" style="0" customWidth="1"/>
    <col min="7" max="7" width="3.00390625" style="0" customWidth="1"/>
    <col min="8" max="8" width="11.7109375" style="0" customWidth="1"/>
    <col min="9" max="9" width="5.00390625" style="0" customWidth="1"/>
    <col min="10" max="10" width="22.8515625" style="0" customWidth="1"/>
  </cols>
  <sheetData>
    <row r="1" ht="12.75">
      <c r="A1" s="50" t="s">
        <v>106</v>
      </c>
    </row>
    <row r="2" spans="3:10" ht="12.75">
      <c r="C2" s="173" t="s">
        <v>48</v>
      </c>
      <c r="D2" s="173"/>
      <c r="E2" s="173"/>
      <c r="F2" s="173"/>
      <c r="G2" s="173"/>
      <c r="J2" s="34" t="s">
        <v>49</v>
      </c>
    </row>
    <row r="3" spans="3:7" ht="12.75">
      <c r="C3" s="20"/>
      <c r="D3" s="20"/>
      <c r="E3" s="20"/>
      <c r="F3" s="20"/>
      <c r="G3" s="20"/>
    </row>
    <row r="4" spans="1:10" ht="12.75">
      <c r="A4" t="s">
        <v>1</v>
      </c>
      <c r="D4" s="12">
        <f>AnaSayfa!B10</f>
        <v>976454</v>
      </c>
      <c r="E4" s="174" t="str">
        <f>AnaSayfa!B11</f>
        <v>ATATÜRK İLKOKULU</v>
      </c>
      <c r="F4" s="175"/>
      <c r="G4" t="s">
        <v>3</v>
      </c>
      <c r="H4" s="11" t="str">
        <f>AnaSayfa!B8</f>
        <v>SİVAS</v>
      </c>
      <c r="I4" t="s">
        <v>4</v>
      </c>
      <c r="J4" s="11" t="str">
        <f>AnaSayfa!B9</f>
        <v>KOYULHİSAR</v>
      </c>
    </row>
    <row r="5" spans="1:10" ht="12.75">
      <c r="A5" t="s">
        <v>2</v>
      </c>
      <c r="D5" s="16"/>
      <c r="E5" s="128">
        <f>AnaSayfa!B12</f>
        <v>0</v>
      </c>
      <c r="F5" s="129"/>
      <c r="G5" s="24" t="s">
        <v>35</v>
      </c>
      <c r="J5" s="12">
        <f>AnaSayfa!B14</f>
        <v>0</v>
      </c>
    </row>
    <row r="6" spans="4:10" ht="12.75">
      <c r="D6" s="13"/>
      <c r="E6" s="22"/>
      <c r="F6" s="22"/>
      <c r="G6" s="24"/>
      <c r="J6" s="13"/>
    </row>
    <row r="7" spans="1:10" ht="12.75">
      <c r="A7" s="36" t="s">
        <v>107</v>
      </c>
      <c r="D7" s="13"/>
      <c r="E7" s="22"/>
      <c r="F7" s="22"/>
      <c r="G7" s="24"/>
      <c r="J7" s="13"/>
    </row>
    <row r="8" spans="1:10" ht="17.25" customHeight="1">
      <c r="A8" s="190" t="s">
        <v>90</v>
      </c>
      <c r="B8" s="181" t="s">
        <v>51</v>
      </c>
      <c r="C8" s="182"/>
      <c r="D8" s="183"/>
      <c r="E8" s="187" t="s">
        <v>93</v>
      </c>
      <c r="F8" s="128" t="s">
        <v>50</v>
      </c>
      <c r="G8" s="115"/>
      <c r="H8" s="115"/>
      <c r="I8" s="115"/>
      <c r="J8" s="129"/>
    </row>
    <row r="9" spans="1:10" ht="18.75" customHeight="1">
      <c r="A9" s="191"/>
      <c r="B9" s="184"/>
      <c r="C9" s="185"/>
      <c r="D9" s="186"/>
      <c r="E9" s="188"/>
      <c r="F9" s="176" t="s">
        <v>40</v>
      </c>
      <c r="G9" s="117"/>
      <c r="H9" s="176" t="s">
        <v>42</v>
      </c>
      <c r="I9" s="189"/>
      <c r="J9" s="117"/>
    </row>
    <row r="10" spans="1:10" ht="12.75">
      <c r="A10" s="27">
        <v>1</v>
      </c>
      <c r="B10" s="174" t="s">
        <v>15</v>
      </c>
      <c r="C10" s="177"/>
      <c r="D10" s="175"/>
      <c r="E10" s="21">
        <v>1</v>
      </c>
      <c r="F10" s="128">
        <v>3411486</v>
      </c>
      <c r="G10" s="129"/>
      <c r="H10" s="131" t="s">
        <v>206</v>
      </c>
      <c r="I10" s="115"/>
      <c r="J10" s="129"/>
    </row>
    <row r="11" spans="1:10" ht="12.75">
      <c r="A11" s="27">
        <v>2</v>
      </c>
      <c r="B11" s="174" t="s">
        <v>52</v>
      </c>
      <c r="C11" s="177"/>
      <c r="D11" s="175"/>
      <c r="E11" s="21"/>
      <c r="F11" s="128"/>
      <c r="G11" s="129"/>
      <c r="H11" s="128"/>
      <c r="I11" s="115"/>
      <c r="J11" s="129"/>
    </row>
    <row r="12" spans="1:10" ht="12.75">
      <c r="A12" s="28">
        <v>3</v>
      </c>
      <c r="B12" s="178" t="s">
        <v>17</v>
      </c>
      <c r="C12" s="179"/>
      <c r="D12" s="180"/>
      <c r="F12" s="176"/>
      <c r="G12" s="117"/>
      <c r="H12" s="128"/>
      <c r="I12" s="115"/>
      <c r="J12" s="129"/>
    </row>
    <row r="13" spans="1:12" ht="12.75">
      <c r="A13" s="18"/>
      <c r="B13" s="13"/>
      <c r="C13" s="13"/>
      <c r="D13" s="17"/>
      <c r="F13" s="133"/>
      <c r="G13" s="120"/>
      <c r="H13" s="128"/>
      <c r="I13" s="115"/>
      <c r="J13" s="129"/>
      <c r="L13" s="22"/>
    </row>
    <row r="14" spans="1:13" ht="12.75">
      <c r="A14" s="18"/>
      <c r="B14" s="13"/>
      <c r="C14" s="13"/>
      <c r="D14" s="17"/>
      <c r="F14" s="133"/>
      <c r="G14" s="120"/>
      <c r="H14" s="128"/>
      <c r="I14" s="115"/>
      <c r="J14" s="129"/>
      <c r="M14" s="22"/>
    </row>
    <row r="15" spans="1:12" ht="12.75">
      <c r="A15" s="18"/>
      <c r="B15" s="13"/>
      <c r="C15" s="13"/>
      <c r="D15" s="17"/>
      <c r="F15" s="133"/>
      <c r="G15" s="120"/>
      <c r="H15" s="128"/>
      <c r="I15" s="115"/>
      <c r="J15" s="129"/>
      <c r="L15" s="22"/>
    </row>
    <row r="16" spans="1:12" ht="12.75">
      <c r="A16" s="29"/>
      <c r="B16" s="29"/>
      <c r="C16" s="26"/>
      <c r="D16" s="26"/>
      <c r="E16" s="23"/>
      <c r="F16" s="172"/>
      <c r="G16" s="118"/>
      <c r="H16" s="128"/>
      <c r="I16" s="115"/>
      <c r="J16" s="129"/>
      <c r="L16" s="22"/>
    </row>
    <row r="17" spans="4:12" ht="12.75">
      <c r="D17" s="13"/>
      <c r="E17" s="22"/>
      <c r="F17" s="22"/>
      <c r="G17" s="24"/>
      <c r="J17" s="13"/>
      <c r="L17" s="13"/>
    </row>
    <row r="18" spans="1:10" ht="12.75">
      <c r="A18" s="36" t="s">
        <v>84</v>
      </c>
      <c r="D18" s="13"/>
      <c r="E18" s="22"/>
      <c r="F18" s="22"/>
      <c r="G18" s="24"/>
      <c r="J18" s="13"/>
    </row>
    <row r="20" spans="1:10" ht="15.75" customHeight="1">
      <c r="A20" s="190" t="s">
        <v>90</v>
      </c>
      <c r="B20" s="144" t="s">
        <v>85</v>
      </c>
      <c r="C20" s="192" t="s">
        <v>91</v>
      </c>
      <c r="D20" s="192"/>
      <c r="E20" s="193" t="s">
        <v>93</v>
      </c>
      <c r="F20" s="115" t="s">
        <v>53</v>
      </c>
      <c r="G20" s="115"/>
      <c r="H20" s="115"/>
      <c r="I20" s="115"/>
      <c r="J20" s="129"/>
    </row>
    <row r="21" spans="1:10" ht="18.75" customHeight="1">
      <c r="A21" s="191"/>
      <c r="B21" s="146"/>
      <c r="C21" s="192"/>
      <c r="D21" s="192"/>
      <c r="E21" s="193"/>
      <c r="F21" s="115" t="s">
        <v>40</v>
      </c>
      <c r="G21" s="129"/>
      <c r="H21" s="11" t="s">
        <v>41</v>
      </c>
      <c r="I21" s="128" t="s">
        <v>42</v>
      </c>
      <c r="J21" s="129"/>
    </row>
    <row r="22" spans="1:10" ht="12.75">
      <c r="A22" s="12">
        <v>1</v>
      </c>
      <c r="B22" s="12">
        <v>2143</v>
      </c>
      <c r="C22" s="131" t="s">
        <v>180</v>
      </c>
      <c r="D22" s="129"/>
      <c r="E22" s="12">
        <v>1</v>
      </c>
      <c r="F22" s="128">
        <v>19967709840</v>
      </c>
      <c r="G22" s="129"/>
      <c r="H22" s="12">
        <v>43</v>
      </c>
      <c r="I22" s="131" t="s">
        <v>185</v>
      </c>
      <c r="J22" s="129"/>
    </row>
    <row r="23" spans="1:10" ht="12.75">
      <c r="A23" s="12">
        <v>2</v>
      </c>
      <c r="B23" s="12">
        <v>1715</v>
      </c>
      <c r="C23" s="131" t="s">
        <v>186</v>
      </c>
      <c r="D23" s="129"/>
      <c r="E23" s="12">
        <v>1</v>
      </c>
      <c r="F23" s="128">
        <v>34973022684</v>
      </c>
      <c r="G23" s="129"/>
      <c r="H23" s="12">
        <v>151</v>
      </c>
      <c r="I23" s="131" t="s">
        <v>187</v>
      </c>
      <c r="J23" s="129"/>
    </row>
    <row r="24" spans="1:12" ht="12.75">
      <c r="A24" s="12">
        <v>3</v>
      </c>
      <c r="B24" s="12">
        <v>1386</v>
      </c>
      <c r="C24" s="131" t="s">
        <v>203</v>
      </c>
      <c r="D24" s="129"/>
      <c r="E24" s="12">
        <v>1</v>
      </c>
      <c r="F24" s="128">
        <v>58588368258</v>
      </c>
      <c r="G24" s="129"/>
      <c r="H24" s="12">
        <v>107</v>
      </c>
      <c r="I24" s="131" t="s">
        <v>189</v>
      </c>
      <c r="J24" s="129"/>
      <c r="L24" s="13"/>
    </row>
    <row r="25" spans="1:10" ht="12.75">
      <c r="A25" s="12">
        <v>4</v>
      </c>
      <c r="B25" s="12">
        <v>1524</v>
      </c>
      <c r="C25" s="131" t="s">
        <v>177</v>
      </c>
      <c r="D25" s="129"/>
      <c r="E25" s="12">
        <v>1</v>
      </c>
      <c r="F25" s="128">
        <v>10543632330</v>
      </c>
      <c r="G25" s="129"/>
      <c r="H25" s="12">
        <v>62</v>
      </c>
      <c r="I25" s="131" t="s">
        <v>190</v>
      </c>
      <c r="J25" s="129"/>
    </row>
    <row r="26" spans="1:10" ht="12.75">
      <c r="A26" s="12">
        <v>5</v>
      </c>
      <c r="B26" s="12">
        <v>2510</v>
      </c>
      <c r="C26" s="131" t="s">
        <v>204</v>
      </c>
      <c r="D26" s="129"/>
      <c r="E26" s="12">
        <v>1</v>
      </c>
      <c r="F26" s="128">
        <v>12287953726</v>
      </c>
      <c r="G26" s="129"/>
      <c r="H26" s="12">
        <v>15</v>
      </c>
      <c r="I26" s="131" t="s">
        <v>192</v>
      </c>
      <c r="J26" s="129"/>
    </row>
    <row r="27" spans="1:10" ht="12.75">
      <c r="A27" s="12">
        <v>6</v>
      </c>
      <c r="B27" s="12">
        <v>1245</v>
      </c>
      <c r="C27" s="131" t="s">
        <v>205</v>
      </c>
      <c r="D27" s="129"/>
      <c r="E27" s="12">
        <v>1</v>
      </c>
      <c r="F27" s="128">
        <v>47179784546</v>
      </c>
      <c r="G27" s="129"/>
      <c r="H27" s="12">
        <v>133</v>
      </c>
      <c r="I27" s="131" t="s">
        <v>194</v>
      </c>
      <c r="J27" s="129"/>
    </row>
    <row r="28" spans="1:10" ht="12.75">
      <c r="A28" s="12"/>
      <c r="B28" s="14"/>
      <c r="C28" s="116"/>
      <c r="D28" s="116"/>
      <c r="E28" s="11"/>
      <c r="F28" s="115"/>
      <c r="G28" s="129"/>
      <c r="H28" s="11"/>
      <c r="I28" s="128"/>
      <c r="J28" s="129"/>
    </row>
    <row r="29" spans="1:10" ht="12.75">
      <c r="A29" s="11"/>
      <c r="B29" s="14"/>
      <c r="C29" s="116"/>
      <c r="D29" s="116"/>
      <c r="E29" s="11"/>
      <c r="F29" s="115"/>
      <c r="G29" s="129"/>
      <c r="H29" s="11"/>
      <c r="I29" s="128"/>
      <c r="J29" s="129"/>
    </row>
    <row r="30" spans="1:10" ht="12.75">
      <c r="A30" s="11"/>
      <c r="B30" s="14"/>
      <c r="C30" s="116"/>
      <c r="D30" s="116"/>
      <c r="E30" s="11"/>
      <c r="F30" s="115"/>
      <c r="G30" s="129"/>
      <c r="H30" s="11"/>
      <c r="I30" s="128"/>
      <c r="J30" s="129"/>
    </row>
    <row r="31" spans="1:10" ht="12.75">
      <c r="A31" s="11"/>
      <c r="B31" s="14"/>
      <c r="C31" s="116"/>
      <c r="D31" s="116"/>
      <c r="E31" s="11"/>
      <c r="F31" s="115"/>
      <c r="G31" s="129"/>
      <c r="H31" s="11"/>
      <c r="I31" s="128"/>
      <c r="J31" s="129"/>
    </row>
    <row r="32" spans="1:10" ht="12.75">
      <c r="A32" s="11"/>
      <c r="B32" s="14"/>
      <c r="C32" s="116"/>
      <c r="D32" s="116"/>
      <c r="E32" s="11"/>
      <c r="F32" s="115"/>
      <c r="G32" s="129"/>
      <c r="H32" s="11"/>
      <c r="I32" s="128"/>
      <c r="J32" s="129"/>
    </row>
    <row r="33" spans="1:10" ht="12.75">
      <c r="A33" s="11"/>
      <c r="B33" s="14"/>
      <c r="C33" s="116"/>
      <c r="D33" s="116"/>
      <c r="E33" s="11"/>
      <c r="F33" s="115"/>
      <c r="G33" s="129"/>
      <c r="H33" s="11"/>
      <c r="I33" s="128"/>
      <c r="J33" s="129"/>
    </row>
    <row r="34" spans="1:10" ht="12.75">
      <c r="A34" s="11"/>
      <c r="B34" s="14"/>
      <c r="C34" s="116"/>
      <c r="D34" s="116"/>
      <c r="E34" s="11"/>
      <c r="F34" s="115"/>
      <c r="G34" s="129"/>
      <c r="H34" s="11"/>
      <c r="I34" s="128"/>
      <c r="J34" s="129"/>
    </row>
    <row r="35" spans="1:10" ht="12.75">
      <c r="A35" s="11"/>
      <c r="B35" s="14"/>
      <c r="C35" s="116"/>
      <c r="D35" s="116"/>
      <c r="E35" s="11"/>
      <c r="F35" s="115"/>
      <c r="G35" s="129"/>
      <c r="H35" s="11"/>
      <c r="I35" s="128"/>
      <c r="J35" s="129"/>
    </row>
    <row r="36" spans="1:10" ht="12.75">
      <c r="A36" s="11"/>
      <c r="B36" s="14"/>
      <c r="C36" s="116"/>
      <c r="D36" s="116"/>
      <c r="E36" s="11"/>
      <c r="F36" s="115"/>
      <c r="G36" s="129"/>
      <c r="H36" s="11"/>
      <c r="I36" s="128"/>
      <c r="J36" s="129"/>
    </row>
    <row r="37" spans="1:10" ht="12.75">
      <c r="A37" s="11"/>
      <c r="B37" s="14"/>
      <c r="C37" s="116"/>
      <c r="D37" s="116"/>
      <c r="E37" s="11"/>
      <c r="F37" s="115"/>
      <c r="G37" s="129"/>
      <c r="H37" s="11"/>
      <c r="I37" s="128"/>
      <c r="J37" s="129"/>
    </row>
    <row r="38" spans="1:10" ht="12.75">
      <c r="A38" s="11"/>
      <c r="B38" s="14"/>
      <c r="C38" s="116"/>
      <c r="D38" s="116"/>
      <c r="E38" s="11"/>
      <c r="F38" s="115"/>
      <c r="G38" s="129"/>
      <c r="H38" s="11"/>
      <c r="I38" s="128"/>
      <c r="J38" s="129"/>
    </row>
    <row r="39" spans="1:10" ht="12.75">
      <c r="A39" s="11"/>
      <c r="B39" s="14"/>
      <c r="C39" s="116"/>
      <c r="D39" s="116"/>
      <c r="E39" s="11"/>
      <c r="F39" s="115"/>
      <c r="G39" s="129"/>
      <c r="H39" s="11"/>
      <c r="I39" s="128"/>
      <c r="J39" s="129"/>
    </row>
    <row r="40" spans="1:10" ht="12.75">
      <c r="A40" s="11"/>
      <c r="B40" s="14"/>
      <c r="C40" s="116"/>
      <c r="D40" s="116"/>
      <c r="E40" s="11"/>
      <c r="F40" s="115"/>
      <c r="G40" s="129"/>
      <c r="H40" s="11"/>
      <c r="I40" s="128"/>
      <c r="J40" s="129"/>
    </row>
    <row r="41" spans="1:10" ht="12.75">
      <c r="A41" s="11"/>
      <c r="B41" s="14"/>
      <c r="C41" s="116"/>
      <c r="D41" s="116"/>
      <c r="E41" s="11"/>
      <c r="F41" s="115"/>
      <c r="G41" s="129"/>
      <c r="H41" s="11"/>
      <c r="I41" s="128"/>
      <c r="J41" s="129"/>
    </row>
    <row r="42" spans="1:10" ht="12.75">
      <c r="A42" s="11"/>
      <c r="B42" s="14"/>
      <c r="C42" s="116"/>
      <c r="D42" s="116"/>
      <c r="E42" s="11"/>
      <c r="F42" s="115"/>
      <c r="G42" s="129"/>
      <c r="H42" s="11"/>
      <c r="I42" s="128"/>
      <c r="J42" s="129"/>
    </row>
    <row r="43" spans="1:10" ht="12.75">
      <c r="A43" s="11"/>
      <c r="B43" s="14"/>
      <c r="C43" s="116"/>
      <c r="D43" s="116"/>
      <c r="E43" s="11"/>
      <c r="F43" s="115"/>
      <c r="G43" s="129"/>
      <c r="H43" s="11"/>
      <c r="I43" s="128"/>
      <c r="J43" s="129"/>
    </row>
    <row r="44" spans="1:10" ht="12.75">
      <c r="A44" s="11"/>
      <c r="B44" s="14"/>
      <c r="C44" s="116"/>
      <c r="D44" s="116"/>
      <c r="E44" s="11"/>
      <c r="F44" s="115"/>
      <c r="G44" s="129"/>
      <c r="H44" s="11"/>
      <c r="I44" s="128"/>
      <c r="J44" s="129"/>
    </row>
    <row r="45" spans="1:10" ht="12.75">
      <c r="A45" s="11"/>
      <c r="B45" s="14"/>
      <c r="C45" s="116"/>
      <c r="D45" s="116"/>
      <c r="E45" s="11"/>
      <c r="F45" s="115"/>
      <c r="G45" s="129"/>
      <c r="H45" s="11"/>
      <c r="I45" s="128"/>
      <c r="J45" s="129"/>
    </row>
    <row r="46" spans="1:10" ht="12.75">
      <c r="A46" s="11"/>
      <c r="B46" s="14"/>
      <c r="C46" s="116"/>
      <c r="D46" s="116"/>
      <c r="E46" s="11"/>
      <c r="F46" s="115"/>
      <c r="G46" s="129"/>
      <c r="H46" s="11"/>
      <c r="I46" s="128"/>
      <c r="J46" s="129"/>
    </row>
    <row r="47" spans="1:10" ht="12.75">
      <c r="A47" s="11"/>
      <c r="B47" s="14"/>
      <c r="C47" s="116"/>
      <c r="D47" s="116"/>
      <c r="E47" s="11"/>
      <c r="F47" s="115"/>
      <c r="G47" s="129"/>
      <c r="H47" s="11"/>
      <c r="I47" s="128"/>
      <c r="J47" s="129"/>
    </row>
    <row r="48" spans="1:10" ht="12.75">
      <c r="A48" s="11"/>
      <c r="B48" s="14"/>
      <c r="C48" s="116"/>
      <c r="D48" s="116"/>
      <c r="E48" s="11"/>
      <c r="F48" s="115"/>
      <c r="G48" s="129"/>
      <c r="H48" s="11"/>
      <c r="I48" s="128"/>
      <c r="J48" s="129"/>
    </row>
    <row r="49" spans="1:10" ht="12.75">
      <c r="A49" s="11"/>
      <c r="B49" s="14"/>
      <c r="C49" s="116"/>
      <c r="D49" s="116"/>
      <c r="E49" s="11"/>
      <c r="F49" s="115"/>
      <c r="G49" s="129"/>
      <c r="H49" s="11"/>
      <c r="I49" s="128"/>
      <c r="J49" s="129"/>
    </row>
    <row r="50" spans="1:10" ht="12.75">
      <c r="A50" s="11"/>
      <c r="B50" s="14"/>
      <c r="C50" s="116"/>
      <c r="D50" s="116"/>
      <c r="E50" s="11"/>
      <c r="F50" s="115"/>
      <c r="G50" s="129"/>
      <c r="H50" s="11"/>
      <c r="I50" s="128"/>
      <c r="J50" s="129"/>
    </row>
    <row r="51" spans="1:10" ht="12.75">
      <c r="A51" s="11"/>
      <c r="B51" s="14"/>
      <c r="C51" s="116"/>
      <c r="D51" s="116"/>
      <c r="E51" s="11"/>
      <c r="F51" s="115"/>
      <c r="G51" s="129"/>
      <c r="H51" s="11"/>
      <c r="I51" s="128"/>
      <c r="J51" s="129"/>
    </row>
    <row r="53" ht="12.75">
      <c r="A53" s="30" t="s">
        <v>54</v>
      </c>
    </row>
    <row r="54" ht="12.75">
      <c r="A54" s="24" t="s">
        <v>55</v>
      </c>
    </row>
    <row r="55" ht="12.75">
      <c r="A55" t="s">
        <v>56</v>
      </c>
    </row>
    <row r="56" ht="12.75">
      <c r="A56" t="s">
        <v>57</v>
      </c>
    </row>
    <row r="59" ht="12.75">
      <c r="A59" t="s">
        <v>44</v>
      </c>
    </row>
    <row r="60" spans="1:8" ht="12.75">
      <c r="A60" t="s">
        <v>45</v>
      </c>
      <c r="H60" t="s">
        <v>46</v>
      </c>
    </row>
    <row r="64" ht="12.75">
      <c r="A64" t="s">
        <v>47</v>
      </c>
    </row>
  </sheetData>
  <sheetProtection/>
  <mergeCells count="123">
    <mergeCell ref="F16:G16"/>
    <mergeCell ref="A8:A9"/>
    <mergeCell ref="F10:G10"/>
    <mergeCell ref="F11:G11"/>
    <mergeCell ref="F12:G12"/>
    <mergeCell ref="B10:D10"/>
    <mergeCell ref="F9:G9"/>
    <mergeCell ref="A20:A21"/>
    <mergeCell ref="B20:B21"/>
    <mergeCell ref="C20:D21"/>
    <mergeCell ref="E20:E21"/>
    <mergeCell ref="C2:G2"/>
    <mergeCell ref="E4:F4"/>
    <mergeCell ref="E5:F5"/>
    <mergeCell ref="F8:J8"/>
    <mergeCell ref="B8:D9"/>
    <mergeCell ref="E8:E9"/>
    <mergeCell ref="H9:J9"/>
    <mergeCell ref="H10:J10"/>
    <mergeCell ref="B11:D11"/>
    <mergeCell ref="H11:J11"/>
    <mergeCell ref="B12:D12"/>
    <mergeCell ref="H12:J12"/>
    <mergeCell ref="F20:J20"/>
    <mergeCell ref="F21:G21"/>
    <mergeCell ref="I21:J21"/>
    <mergeCell ref="F13:G13"/>
    <mergeCell ref="F14:G14"/>
    <mergeCell ref="F15:G15"/>
    <mergeCell ref="H13:J13"/>
    <mergeCell ref="H14:J14"/>
    <mergeCell ref="H15:J15"/>
    <mergeCell ref="H16:J16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  <mergeCell ref="C45:D45"/>
    <mergeCell ref="F45:G45"/>
    <mergeCell ref="I45:J45"/>
    <mergeCell ref="C48:D48"/>
    <mergeCell ref="F48:G48"/>
    <mergeCell ref="I48:J48"/>
    <mergeCell ref="C46:D46"/>
    <mergeCell ref="F46:G46"/>
    <mergeCell ref="I46:J46"/>
    <mergeCell ref="C47:D47"/>
    <mergeCell ref="F47:G47"/>
    <mergeCell ref="I47:J47"/>
    <mergeCell ref="C51:D51"/>
    <mergeCell ref="F51:G51"/>
    <mergeCell ref="I51:J51"/>
    <mergeCell ref="C49:D49"/>
    <mergeCell ref="F49:G49"/>
    <mergeCell ref="I49:J49"/>
    <mergeCell ref="C50:D50"/>
    <mergeCell ref="F50:G50"/>
    <mergeCell ref="I50:J50"/>
  </mergeCells>
  <hyperlinks>
    <hyperlink ref="A1" location="AnaSayfa!A1" display="AnaSayfa!"/>
  </hyperlinks>
  <printOptions/>
  <pageMargins left="0.75" right="0.36" top="0.33" bottom="0.7" header="0.26" footer="0.41"/>
  <pageSetup fitToHeight="1" fitToWidth="1" horizontalDpi="600" verticalDpi="600" orientation="portrait" paperSize="9" scale="93" r:id="rId1"/>
  <headerFooter alignWithMargins="0">
    <oddFooter>&amp;R&amp;8Yenimahalle İlçe Milli Eğitim Müdürlüğü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.8515625" style="0" customWidth="1"/>
    <col min="4" max="4" width="12.421875" style="0" customWidth="1"/>
    <col min="5" max="5" width="0.13671875" style="0" customWidth="1"/>
    <col min="6" max="6" width="8.57421875" style="0" customWidth="1"/>
    <col min="7" max="7" width="13.8515625" style="0" customWidth="1"/>
    <col min="8" max="8" width="3.00390625" style="0" customWidth="1"/>
    <col min="9" max="9" width="11.7109375" style="0" customWidth="1"/>
    <col min="10" max="10" width="5.00390625" style="0" customWidth="1"/>
    <col min="11" max="11" width="22.8515625" style="0" customWidth="1"/>
  </cols>
  <sheetData>
    <row r="1" spans="1:2" ht="12.75">
      <c r="A1" s="50" t="s">
        <v>106</v>
      </c>
      <c r="B1" s="43"/>
    </row>
    <row r="2" spans="2:11" ht="12.75">
      <c r="B2" s="173" t="s">
        <v>58</v>
      </c>
      <c r="C2" s="173"/>
      <c r="D2" s="173"/>
      <c r="E2" s="173"/>
      <c r="F2" s="173"/>
      <c r="G2" s="173"/>
      <c r="H2" s="173"/>
      <c r="I2" s="173"/>
      <c r="J2" s="173"/>
      <c r="K2" s="34" t="s">
        <v>59</v>
      </c>
    </row>
    <row r="3" spans="3:8" ht="12.75">
      <c r="C3" s="20"/>
      <c r="D3" s="20"/>
      <c r="E3" s="20"/>
      <c r="F3" s="20"/>
      <c r="G3" s="20"/>
      <c r="H3" s="20"/>
    </row>
    <row r="4" spans="1:11" ht="12.75">
      <c r="A4" s="194" t="s">
        <v>1</v>
      </c>
      <c r="B4" s="194"/>
      <c r="C4" s="195"/>
      <c r="D4" s="12">
        <f>AnaSayfa!B10</f>
        <v>976454</v>
      </c>
      <c r="F4" s="174" t="str">
        <f>AnaSayfa!B11</f>
        <v>ATATÜRK İLKOKULU</v>
      </c>
      <c r="G4" s="175"/>
      <c r="H4" t="s">
        <v>3</v>
      </c>
      <c r="I4" s="11" t="str">
        <f>AnaSayfa!B8</f>
        <v>SİVAS</v>
      </c>
      <c r="J4" t="s">
        <v>4</v>
      </c>
      <c r="K4" s="11" t="str">
        <f>AnaSayfa!B9</f>
        <v>KOYULHİSAR</v>
      </c>
    </row>
    <row r="5" spans="1:11" ht="12.75">
      <c r="A5" s="194" t="s">
        <v>2</v>
      </c>
      <c r="B5" s="194"/>
      <c r="C5" s="194"/>
      <c r="D5" s="195"/>
      <c r="F5" s="128">
        <f>AnaSayfa!B12</f>
        <v>0</v>
      </c>
      <c r="G5" s="129"/>
      <c r="H5" s="196" t="s">
        <v>35</v>
      </c>
      <c r="I5" s="197"/>
      <c r="J5" s="198"/>
      <c r="K5" s="12">
        <f>AnaSayfa!B14</f>
        <v>0</v>
      </c>
    </row>
    <row r="7" spans="1:11" ht="12.75">
      <c r="A7" s="190" t="s">
        <v>90</v>
      </c>
      <c r="B7" s="190" t="s">
        <v>85</v>
      </c>
      <c r="C7" s="144" t="s">
        <v>91</v>
      </c>
      <c r="D7" s="117"/>
      <c r="E7" s="2"/>
      <c r="F7" s="25" t="s">
        <v>7</v>
      </c>
      <c r="G7" s="128" t="s">
        <v>60</v>
      </c>
      <c r="H7" s="115"/>
      <c r="I7" s="115"/>
      <c r="J7" s="115"/>
      <c r="K7" s="129"/>
    </row>
    <row r="8" spans="1:11" ht="12.75">
      <c r="A8" s="152"/>
      <c r="B8" s="152"/>
      <c r="C8" s="172"/>
      <c r="D8" s="118"/>
      <c r="E8" s="26"/>
      <c r="F8" s="19" t="s">
        <v>8</v>
      </c>
      <c r="G8" s="128" t="s">
        <v>40</v>
      </c>
      <c r="H8" s="129"/>
      <c r="I8" s="11" t="s">
        <v>41</v>
      </c>
      <c r="J8" s="128" t="s">
        <v>42</v>
      </c>
      <c r="K8" s="129"/>
    </row>
    <row r="9" spans="1:11" ht="12.75">
      <c r="A9" s="12">
        <v>1</v>
      </c>
      <c r="B9" s="12">
        <v>2143</v>
      </c>
      <c r="C9" s="131" t="s">
        <v>180</v>
      </c>
      <c r="D9" s="129"/>
      <c r="E9" s="11"/>
      <c r="F9" s="11">
        <v>1</v>
      </c>
      <c r="G9" s="128"/>
      <c r="H9" s="129"/>
      <c r="I9" s="11"/>
      <c r="J9" s="128"/>
      <c r="K9" s="129"/>
    </row>
    <row r="10" spans="1:11" ht="12.75">
      <c r="A10" s="12">
        <v>2</v>
      </c>
      <c r="B10" s="12">
        <v>1715</v>
      </c>
      <c r="C10" s="131" t="s">
        <v>186</v>
      </c>
      <c r="D10" s="129"/>
      <c r="E10" s="11"/>
      <c r="F10" s="11">
        <v>1</v>
      </c>
      <c r="G10" s="128"/>
      <c r="H10" s="129"/>
      <c r="I10" s="11"/>
      <c r="J10" s="128"/>
      <c r="K10" s="129"/>
    </row>
    <row r="11" spans="1:11" ht="12.75">
      <c r="A11" s="12">
        <v>3</v>
      </c>
      <c r="B11" s="12">
        <v>1386</v>
      </c>
      <c r="C11" s="131" t="s">
        <v>203</v>
      </c>
      <c r="D11" s="129"/>
      <c r="E11" s="11"/>
      <c r="F11" s="11">
        <v>1</v>
      </c>
      <c r="G11" s="128"/>
      <c r="H11" s="129"/>
      <c r="I11" s="11"/>
      <c r="J11" s="128"/>
      <c r="K11" s="129"/>
    </row>
    <row r="12" spans="1:11" ht="12.75">
      <c r="A12" s="12">
        <v>4</v>
      </c>
      <c r="B12" s="12">
        <v>1524</v>
      </c>
      <c r="C12" s="131" t="s">
        <v>177</v>
      </c>
      <c r="D12" s="129"/>
      <c r="E12" s="11"/>
      <c r="F12" s="11">
        <v>1</v>
      </c>
      <c r="G12" s="128"/>
      <c r="H12" s="129"/>
      <c r="I12" s="11"/>
      <c r="J12" s="128"/>
      <c r="K12" s="129"/>
    </row>
    <row r="13" spans="1:11" ht="12.75">
      <c r="A13" s="12">
        <v>5</v>
      </c>
      <c r="B13" s="12">
        <v>2510</v>
      </c>
      <c r="C13" s="131" t="s">
        <v>204</v>
      </c>
      <c r="D13" s="129"/>
      <c r="E13" s="11"/>
      <c r="F13" s="11">
        <v>1</v>
      </c>
      <c r="G13" s="128"/>
      <c r="H13" s="129"/>
      <c r="I13" s="11"/>
      <c r="J13" s="128"/>
      <c r="K13" s="129"/>
    </row>
    <row r="14" spans="1:11" ht="12.75">
      <c r="A14" s="12">
        <v>6</v>
      </c>
      <c r="B14" s="12">
        <v>1245</v>
      </c>
      <c r="C14" s="131" t="s">
        <v>205</v>
      </c>
      <c r="D14" s="129"/>
      <c r="E14" s="11"/>
      <c r="F14" s="11">
        <v>1</v>
      </c>
      <c r="G14" s="128"/>
      <c r="H14" s="129"/>
      <c r="I14" s="11"/>
      <c r="J14" s="128"/>
      <c r="K14" s="129"/>
    </row>
    <row r="15" spans="1:11" ht="12.75">
      <c r="A15" s="12"/>
      <c r="B15" s="11"/>
      <c r="C15" s="128"/>
      <c r="D15" s="129"/>
      <c r="E15" s="11"/>
      <c r="F15" s="11"/>
      <c r="G15" s="128"/>
      <c r="H15" s="129"/>
      <c r="I15" s="11"/>
      <c r="J15" s="128"/>
      <c r="K15" s="129"/>
    </row>
    <row r="16" spans="1:11" ht="12.75">
      <c r="A16" s="11"/>
      <c r="B16" s="11"/>
      <c r="C16" s="128"/>
      <c r="D16" s="129"/>
      <c r="E16" s="11"/>
      <c r="F16" s="11"/>
      <c r="G16" s="128"/>
      <c r="H16" s="129"/>
      <c r="I16" s="11"/>
      <c r="J16" s="128"/>
      <c r="K16" s="129"/>
    </row>
    <row r="17" spans="1:11" ht="12.75">
      <c r="A17" s="11"/>
      <c r="B17" s="11"/>
      <c r="C17" s="128"/>
      <c r="D17" s="129"/>
      <c r="E17" s="11"/>
      <c r="F17" s="11"/>
      <c r="G17" s="128"/>
      <c r="H17" s="129"/>
      <c r="I17" s="11"/>
      <c r="J17" s="128"/>
      <c r="K17" s="129"/>
    </row>
    <row r="18" spans="1:11" ht="12.75">
      <c r="A18" s="11"/>
      <c r="B18" s="11"/>
      <c r="C18" s="128"/>
      <c r="D18" s="129"/>
      <c r="E18" s="11"/>
      <c r="F18" s="11"/>
      <c r="G18" s="128"/>
      <c r="H18" s="129"/>
      <c r="I18" s="11"/>
      <c r="J18" s="128"/>
      <c r="K18" s="129"/>
    </row>
    <row r="19" spans="1:11" ht="12.75">
      <c r="A19" s="11"/>
      <c r="B19" s="11"/>
      <c r="C19" s="128"/>
      <c r="D19" s="129"/>
      <c r="E19" s="11"/>
      <c r="F19" s="11"/>
      <c r="G19" s="128"/>
      <c r="H19" s="129"/>
      <c r="I19" s="11"/>
      <c r="J19" s="128"/>
      <c r="K19" s="129"/>
    </row>
    <row r="20" spans="1:11" ht="12.75">
      <c r="A20" s="11"/>
      <c r="B20" s="11"/>
      <c r="C20" s="128"/>
      <c r="D20" s="129"/>
      <c r="E20" s="11"/>
      <c r="F20" s="11"/>
      <c r="G20" s="128"/>
      <c r="H20" s="129"/>
      <c r="I20" s="11"/>
      <c r="J20" s="128"/>
      <c r="K20" s="129"/>
    </row>
    <row r="21" spans="1:11" ht="12.75">
      <c r="A21" s="11"/>
      <c r="B21" s="11"/>
      <c r="C21" s="128"/>
      <c r="D21" s="129"/>
      <c r="E21" s="11"/>
      <c r="F21" s="11"/>
      <c r="G21" s="128"/>
      <c r="H21" s="129"/>
      <c r="I21" s="11"/>
      <c r="J21" s="128"/>
      <c r="K21" s="129"/>
    </row>
    <row r="22" spans="1:11" ht="12.75">
      <c r="A22" s="11"/>
      <c r="B22" s="11"/>
      <c r="C22" s="128"/>
      <c r="D22" s="129"/>
      <c r="E22" s="11"/>
      <c r="F22" s="11"/>
      <c r="G22" s="128"/>
      <c r="H22" s="129"/>
      <c r="I22" s="11"/>
      <c r="J22" s="128"/>
      <c r="K22" s="129"/>
    </row>
    <row r="23" spans="1:11" ht="12.75">
      <c r="A23" s="11"/>
      <c r="B23" s="11"/>
      <c r="C23" s="128"/>
      <c r="D23" s="129"/>
      <c r="E23" s="11"/>
      <c r="F23" s="11"/>
      <c r="G23" s="128"/>
      <c r="H23" s="129"/>
      <c r="I23" s="11"/>
      <c r="J23" s="128"/>
      <c r="K23" s="129"/>
    </row>
    <row r="24" spans="1:11" ht="12.75">
      <c r="A24" s="11"/>
      <c r="B24" s="11"/>
      <c r="C24" s="128"/>
      <c r="D24" s="129"/>
      <c r="E24" s="11"/>
      <c r="F24" s="11"/>
      <c r="G24" s="128"/>
      <c r="H24" s="129"/>
      <c r="I24" s="11"/>
      <c r="J24" s="128"/>
      <c r="K24" s="129"/>
    </row>
    <row r="25" spans="1:11" ht="12.75">
      <c r="A25" s="11"/>
      <c r="B25" s="11"/>
      <c r="C25" s="128"/>
      <c r="D25" s="129"/>
      <c r="E25" s="11"/>
      <c r="F25" s="11"/>
      <c r="G25" s="128"/>
      <c r="H25" s="129"/>
      <c r="I25" s="11"/>
      <c r="J25" s="128"/>
      <c r="K25" s="129"/>
    </row>
    <row r="26" spans="1:11" ht="12.75">
      <c r="A26" s="11"/>
      <c r="B26" s="11"/>
      <c r="C26" s="128"/>
      <c r="D26" s="129"/>
      <c r="E26" s="11"/>
      <c r="F26" s="11"/>
      <c r="G26" s="128"/>
      <c r="H26" s="129"/>
      <c r="I26" s="11"/>
      <c r="J26" s="128"/>
      <c r="K26" s="129"/>
    </row>
    <row r="27" spans="1:11" ht="12.75">
      <c r="A27" s="11"/>
      <c r="B27" s="11"/>
      <c r="C27" s="128"/>
      <c r="D27" s="129"/>
      <c r="E27" s="11"/>
      <c r="F27" s="11"/>
      <c r="G27" s="128"/>
      <c r="H27" s="129"/>
      <c r="I27" s="11"/>
      <c r="J27" s="128"/>
      <c r="K27" s="129"/>
    </row>
    <row r="28" spans="1:11" ht="12.75">
      <c r="A28" s="11"/>
      <c r="B28" s="11"/>
      <c r="C28" s="128"/>
      <c r="D28" s="129"/>
      <c r="E28" s="11"/>
      <c r="F28" s="11"/>
      <c r="G28" s="128"/>
      <c r="H28" s="129"/>
      <c r="I28" s="11"/>
      <c r="J28" s="128"/>
      <c r="K28" s="129"/>
    </row>
    <row r="29" spans="1:11" ht="12.75">
      <c r="A29" s="11"/>
      <c r="B29" s="11"/>
      <c r="C29" s="128"/>
      <c r="D29" s="129"/>
      <c r="E29" s="11"/>
      <c r="F29" s="11"/>
      <c r="G29" s="128"/>
      <c r="H29" s="129"/>
      <c r="I29" s="11"/>
      <c r="J29" s="128"/>
      <c r="K29" s="129"/>
    </row>
    <row r="30" spans="1:11" ht="12.75">
      <c r="A30" s="11"/>
      <c r="B30" s="11"/>
      <c r="C30" s="128"/>
      <c r="D30" s="129"/>
      <c r="E30" s="11"/>
      <c r="F30" s="11"/>
      <c r="G30" s="128"/>
      <c r="H30" s="129"/>
      <c r="I30" s="11"/>
      <c r="J30" s="128"/>
      <c r="K30" s="129"/>
    </row>
    <row r="31" spans="1:11" ht="12.75">
      <c r="A31" s="11"/>
      <c r="B31" s="11"/>
      <c r="C31" s="128"/>
      <c r="D31" s="129"/>
      <c r="E31" s="11"/>
      <c r="F31" s="11"/>
      <c r="G31" s="128"/>
      <c r="H31" s="129"/>
      <c r="I31" s="11"/>
      <c r="J31" s="128"/>
      <c r="K31" s="129"/>
    </row>
    <row r="32" spans="1:11" ht="12.75">
      <c r="A32" s="11"/>
      <c r="B32" s="11"/>
      <c r="C32" s="128"/>
      <c r="D32" s="129"/>
      <c r="E32" s="11"/>
      <c r="F32" s="11"/>
      <c r="G32" s="128"/>
      <c r="H32" s="129"/>
      <c r="I32" s="11"/>
      <c r="J32" s="128"/>
      <c r="K32" s="129"/>
    </row>
    <row r="33" spans="1:11" ht="12.75">
      <c r="A33" s="11"/>
      <c r="B33" s="11"/>
      <c r="C33" s="128"/>
      <c r="D33" s="129"/>
      <c r="E33" s="11"/>
      <c r="F33" s="11"/>
      <c r="G33" s="128"/>
      <c r="H33" s="129"/>
      <c r="I33" s="11"/>
      <c r="J33" s="128"/>
      <c r="K33" s="129"/>
    </row>
    <row r="34" spans="1:11" ht="12.75">
      <c r="A34" s="11"/>
      <c r="B34" s="11"/>
      <c r="C34" s="128"/>
      <c r="D34" s="129"/>
      <c r="E34" s="11"/>
      <c r="F34" s="11"/>
      <c r="G34" s="128"/>
      <c r="H34" s="129"/>
      <c r="I34" s="11"/>
      <c r="J34" s="128"/>
      <c r="K34" s="129"/>
    </row>
    <row r="35" spans="1:11" ht="12.75">
      <c r="A35" s="11"/>
      <c r="B35" s="11"/>
      <c r="C35" s="128"/>
      <c r="D35" s="129"/>
      <c r="E35" s="11"/>
      <c r="F35" s="11"/>
      <c r="G35" s="128"/>
      <c r="H35" s="129"/>
      <c r="I35" s="11"/>
      <c r="J35" s="128"/>
      <c r="K35" s="129"/>
    </row>
    <row r="36" spans="1:11" ht="12.75">
      <c r="A36" s="13"/>
      <c r="B36" s="13"/>
      <c r="C36" s="22"/>
      <c r="D36" s="22"/>
      <c r="E36" s="13"/>
      <c r="F36" s="13"/>
      <c r="G36" s="22"/>
      <c r="H36" s="22"/>
      <c r="I36" s="13"/>
      <c r="J36" s="22"/>
      <c r="K36" s="22"/>
    </row>
    <row r="37" spans="1:11" ht="12.75">
      <c r="A37" s="31" t="s">
        <v>61</v>
      </c>
      <c r="B37" s="13"/>
      <c r="C37" s="22"/>
      <c r="D37" s="22"/>
      <c r="E37" s="13"/>
      <c r="F37" s="13"/>
      <c r="G37" s="22"/>
      <c r="H37" s="22"/>
      <c r="I37" s="13"/>
      <c r="J37" s="22"/>
      <c r="K37" s="22"/>
    </row>
    <row r="38" spans="1:11" ht="12.75">
      <c r="A38" s="13" t="s">
        <v>62</v>
      </c>
      <c r="B38" s="13"/>
      <c r="C38" s="22"/>
      <c r="D38" s="22"/>
      <c r="E38" s="13"/>
      <c r="F38" s="13"/>
      <c r="G38" s="22"/>
      <c r="H38" s="22"/>
      <c r="I38" s="13"/>
      <c r="J38" s="22"/>
      <c r="K38" s="22"/>
    </row>
    <row r="39" ht="12.75">
      <c r="A39" t="s">
        <v>63</v>
      </c>
    </row>
    <row r="40" ht="12.75">
      <c r="A40" t="s">
        <v>64</v>
      </c>
    </row>
    <row r="43" ht="12.75">
      <c r="A43" t="s">
        <v>44</v>
      </c>
    </row>
    <row r="44" spans="1:9" ht="12.75">
      <c r="A44" t="s">
        <v>45</v>
      </c>
      <c r="I44" t="s">
        <v>46</v>
      </c>
    </row>
    <row r="48" ht="12.75">
      <c r="A48" t="s">
        <v>65</v>
      </c>
    </row>
  </sheetData>
  <sheetProtection/>
  <mergeCells count="93">
    <mergeCell ref="B7:B8"/>
    <mergeCell ref="B2:J2"/>
    <mergeCell ref="A7:A8"/>
    <mergeCell ref="A4:C4"/>
    <mergeCell ref="A5:D5"/>
    <mergeCell ref="H5:J5"/>
    <mergeCell ref="G8:H8"/>
    <mergeCell ref="J8:K8"/>
    <mergeCell ref="F4:G4"/>
    <mergeCell ref="F5:G5"/>
    <mergeCell ref="C10:D10"/>
    <mergeCell ref="G10:H10"/>
    <mergeCell ref="J10:K10"/>
    <mergeCell ref="C7:D8"/>
    <mergeCell ref="G7:K7"/>
    <mergeCell ref="C9:D9"/>
    <mergeCell ref="G9:H9"/>
    <mergeCell ref="J9:K9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C18:D18"/>
    <mergeCell ref="G18:H18"/>
    <mergeCell ref="J18:K18"/>
    <mergeCell ref="C19:D19"/>
    <mergeCell ref="G19:H19"/>
    <mergeCell ref="J19:K19"/>
    <mergeCell ref="C20:D20"/>
    <mergeCell ref="G20:H20"/>
    <mergeCell ref="J20:K20"/>
    <mergeCell ref="C21:D21"/>
    <mergeCell ref="G21:H21"/>
    <mergeCell ref="J21:K21"/>
    <mergeCell ref="C22:D22"/>
    <mergeCell ref="G22:H22"/>
    <mergeCell ref="J22:K22"/>
    <mergeCell ref="C23:D23"/>
    <mergeCell ref="G23:H23"/>
    <mergeCell ref="J23:K23"/>
    <mergeCell ref="C24:D24"/>
    <mergeCell ref="G24:H24"/>
    <mergeCell ref="J24:K24"/>
    <mergeCell ref="C29:D29"/>
    <mergeCell ref="G29:H29"/>
    <mergeCell ref="J29:K29"/>
    <mergeCell ref="C25:D25"/>
    <mergeCell ref="G25:H25"/>
    <mergeCell ref="J25:K25"/>
    <mergeCell ref="C26:D26"/>
    <mergeCell ref="G26:H26"/>
    <mergeCell ref="J26:K26"/>
    <mergeCell ref="C27:D27"/>
    <mergeCell ref="G27:H27"/>
    <mergeCell ref="J27:K27"/>
    <mergeCell ref="C28:D28"/>
    <mergeCell ref="G28:H28"/>
    <mergeCell ref="J28:K28"/>
    <mergeCell ref="C35:D35"/>
    <mergeCell ref="G35:H35"/>
    <mergeCell ref="J35:K35"/>
    <mergeCell ref="C32:D32"/>
    <mergeCell ref="G32:H32"/>
    <mergeCell ref="J32:K32"/>
    <mergeCell ref="C33:D33"/>
    <mergeCell ref="G33:H33"/>
    <mergeCell ref="J33:K33"/>
    <mergeCell ref="C34:D34"/>
    <mergeCell ref="G34:H34"/>
    <mergeCell ref="J34:K34"/>
    <mergeCell ref="C30:D30"/>
    <mergeCell ref="G30:H30"/>
    <mergeCell ref="J30:K30"/>
    <mergeCell ref="C31:D31"/>
    <mergeCell ref="G31:H31"/>
    <mergeCell ref="J31:K31"/>
  </mergeCells>
  <hyperlinks>
    <hyperlink ref="A1" location="AnaSayfa!A1" display="AnaSayfa!A1"/>
  </hyperlinks>
  <printOptions/>
  <pageMargins left="0.75" right="0.75" top="1" bottom="1" header="0.5" footer="0.39"/>
  <pageSetup horizontalDpi="600" verticalDpi="600" orientation="portrait" paperSize="9" scale="88" r:id="rId1"/>
  <headerFooter alignWithMargins="0">
    <oddFooter>&amp;R&amp;8Yenimahalle İlçe Milli Eğitim Müdürlüğü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C23" sqref="C23:F29"/>
    </sheetView>
  </sheetViews>
  <sheetFormatPr defaultColWidth="9.140625" defaultRowHeight="12.75"/>
  <cols>
    <col min="1" max="1" width="5.7109375" style="1" customWidth="1"/>
    <col min="2" max="2" width="12.421875" style="1" customWidth="1"/>
    <col min="3" max="3" width="5.140625" style="1" customWidth="1"/>
    <col min="4" max="5" width="9.140625" style="1" customWidth="1"/>
    <col min="6" max="6" width="0.9921875" style="1" customWidth="1"/>
    <col min="7" max="8" width="8.28125" style="1" customWidth="1"/>
    <col min="9" max="9" width="7.00390625" style="1" customWidth="1"/>
    <col min="10" max="10" width="6.8515625" style="1" customWidth="1"/>
    <col min="11" max="11" width="14.421875" style="1" customWidth="1"/>
    <col min="12" max="12" width="7.8515625" style="1" customWidth="1"/>
    <col min="13" max="13" width="7.28125" style="1" customWidth="1"/>
    <col min="14" max="14" width="6.421875" style="1" customWidth="1"/>
    <col min="15" max="16384" width="9.140625" style="1" customWidth="1"/>
  </cols>
  <sheetData>
    <row r="1" spans="1:14" ht="12.75">
      <c r="A1" s="32" t="s">
        <v>106</v>
      </c>
      <c r="B1" s="32"/>
      <c r="N1" s="10" t="s">
        <v>0</v>
      </c>
    </row>
    <row r="2" spans="3:11" ht="15.75">
      <c r="C2" s="218" t="s">
        <v>19</v>
      </c>
      <c r="D2" s="218"/>
      <c r="E2" s="218"/>
      <c r="F2" s="218"/>
      <c r="G2" s="218"/>
      <c r="H2" s="218"/>
      <c r="I2" s="218"/>
      <c r="J2" s="218"/>
      <c r="K2" s="218"/>
    </row>
    <row r="3" ht="12.75">
      <c r="C3" s="1" t="s">
        <v>18</v>
      </c>
    </row>
    <row r="5" spans="1:11" ht="12.75">
      <c r="A5" s="1" t="s">
        <v>1</v>
      </c>
      <c r="D5" s="45">
        <f>AnaSayfa!B10</f>
        <v>976454</v>
      </c>
      <c r="E5" s="219" t="str">
        <f>AnaSayfa!B11</f>
        <v>ATATÜRK İLKOKULU</v>
      </c>
      <c r="F5" s="220"/>
      <c r="G5" s="220"/>
      <c r="H5" s="220"/>
      <c r="I5" s="221"/>
      <c r="J5" s="5" t="s">
        <v>3</v>
      </c>
      <c r="K5" s="4" t="str">
        <f>AnaSayfa!B8</f>
        <v>SİVAS</v>
      </c>
    </row>
    <row r="6" ht="3" customHeight="1"/>
    <row r="7" spans="1:12" ht="12.75">
      <c r="A7" s="1" t="s">
        <v>2</v>
      </c>
      <c r="E7" s="150">
        <f>AnaSayfa!B12</f>
        <v>0</v>
      </c>
      <c r="F7" s="150"/>
      <c r="G7" s="150"/>
      <c r="H7" s="48"/>
      <c r="I7" s="48"/>
      <c r="J7" s="8" t="s">
        <v>4</v>
      </c>
      <c r="K7" s="215" t="str">
        <f>AnaSayfa!B9</f>
        <v>KOYULHİSAR</v>
      </c>
      <c r="L7" s="216"/>
    </row>
    <row r="10" ht="12.75">
      <c r="A10" s="1" t="s">
        <v>5</v>
      </c>
    </row>
    <row r="11" ht="6.75" customHeight="1"/>
    <row r="12" spans="1:8" ht="12.75">
      <c r="A12" s="222" t="s">
        <v>90</v>
      </c>
      <c r="B12" s="211" t="s">
        <v>92</v>
      </c>
      <c r="C12" s="212"/>
      <c r="D12" s="224" t="s">
        <v>93</v>
      </c>
      <c r="E12" s="225"/>
      <c r="F12" s="205" t="s">
        <v>11</v>
      </c>
      <c r="G12" s="206"/>
      <c r="H12" s="203" t="s">
        <v>12</v>
      </c>
    </row>
    <row r="13" spans="1:8" ht="12.75">
      <c r="A13" s="223"/>
      <c r="B13" s="213"/>
      <c r="C13" s="214"/>
      <c r="D13" s="226"/>
      <c r="E13" s="227"/>
      <c r="F13" s="207"/>
      <c r="G13" s="208"/>
      <c r="H13" s="204"/>
    </row>
    <row r="14" spans="1:8" ht="12.75">
      <c r="A14" s="6">
        <v>1</v>
      </c>
      <c r="B14" s="215" t="s">
        <v>15</v>
      </c>
      <c r="C14" s="216"/>
      <c r="D14" s="217">
        <v>1</v>
      </c>
      <c r="E14" s="199"/>
      <c r="F14" s="217">
        <v>1</v>
      </c>
      <c r="G14" s="199"/>
      <c r="H14" s="4"/>
    </row>
    <row r="15" spans="1:8" ht="12.75">
      <c r="A15" s="9">
        <v>2</v>
      </c>
      <c r="B15" s="215" t="s">
        <v>16</v>
      </c>
      <c r="C15" s="216"/>
      <c r="D15" s="217"/>
      <c r="E15" s="199"/>
      <c r="F15" s="217"/>
      <c r="G15" s="199"/>
      <c r="H15" s="4"/>
    </row>
    <row r="16" spans="1:8" ht="12.75">
      <c r="A16" s="6">
        <v>3</v>
      </c>
      <c r="B16" s="215" t="s">
        <v>17</v>
      </c>
      <c r="C16" s="216"/>
      <c r="D16" s="217"/>
      <c r="E16" s="199"/>
      <c r="F16" s="217"/>
      <c r="G16" s="199"/>
      <c r="H16" s="4"/>
    </row>
    <row r="17" spans="3:8" ht="12.75">
      <c r="C17" s="7"/>
      <c r="D17" s="114"/>
      <c r="E17" s="114"/>
      <c r="F17" s="114"/>
      <c r="G17" s="114"/>
      <c r="H17" s="7"/>
    </row>
    <row r="19" ht="12.75">
      <c r="A19" s="1" t="s">
        <v>21</v>
      </c>
    </row>
    <row r="20" ht="7.5" customHeight="1"/>
    <row r="21" spans="1:13" ht="12.75">
      <c r="A21" s="222" t="s">
        <v>90</v>
      </c>
      <c r="B21" s="203" t="s">
        <v>20</v>
      </c>
      <c r="C21" s="205" t="s">
        <v>6</v>
      </c>
      <c r="D21" s="209"/>
      <c r="E21" s="209"/>
      <c r="F21" s="206"/>
      <c r="G21" s="224" t="s">
        <v>93</v>
      </c>
      <c r="H21" s="225"/>
      <c r="I21" s="224" t="s">
        <v>94</v>
      </c>
      <c r="J21" s="225"/>
      <c r="K21" s="203" t="s">
        <v>13</v>
      </c>
      <c r="L21" s="205" t="s">
        <v>14</v>
      </c>
      <c r="M21" s="206"/>
    </row>
    <row r="22" spans="1:13" ht="12.75">
      <c r="A22" s="223"/>
      <c r="B22" s="204"/>
      <c r="C22" s="207"/>
      <c r="D22" s="210"/>
      <c r="E22" s="210"/>
      <c r="F22" s="208"/>
      <c r="G22" s="226"/>
      <c r="H22" s="227"/>
      <c r="I22" s="226"/>
      <c r="J22" s="227"/>
      <c r="K22" s="204"/>
      <c r="L22" s="207"/>
      <c r="M22" s="208"/>
    </row>
    <row r="23" spans="1:13" ht="12.75">
      <c r="A23" s="9">
        <v>1</v>
      </c>
      <c r="B23" s="12">
        <v>2143</v>
      </c>
      <c r="C23" s="131" t="s">
        <v>180</v>
      </c>
      <c r="D23" s="200"/>
      <c r="E23" s="200"/>
      <c r="F23" s="201"/>
      <c r="G23" s="150">
        <v>1</v>
      </c>
      <c r="H23" s="150"/>
      <c r="I23" s="150">
        <v>1</v>
      </c>
      <c r="J23" s="150"/>
      <c r="K23" s="9">
        <v>0</v>
      </c>
      <c r="L23" s="150"/>
      <c r="M23" s="150"/>
    </row>
    <row r="24" spans="1:13" ht="12.75">
      <c r="A24" s="9">
        <v>2</v>
      </c>
      <c r="B24" s="12">
        <v>1715</v>
      </c>
      <c r="C24" s="131" t="s">
        <v>186</v>
      </c>
      <c r="D24" s="200"/>
      <c r="E24" s="200"/>
      <c r="F24" s="201"/>
      <c r="G24" s="150">
        <v>1</v>
      </c>
      <c r="H24" s="150"/>
      <c r="I24" s="150">
        <v>1</v>
      </c>
      <c r="J24" s="150"/>
      <c r="K24" s="9">
        <v>0</v>
      </c>
      <c r="L24" s="150"/>
      <c r="M24" s="150"/>
    </row>
    <row r="25" spans="1:13" ht="12.75">
      <c r="A25" s="9">
        <v>3</v>
      </c>
      <c r="B25" s="12">
        <v>1386</v>
      </c>
      <c r="C25" s="131" t="s">
        <v>203</v>
      </c>
      <c r="D25" s="200"/>
      <c r="E25" s="200"/>
      <c r="F25" s="201"/>
      <c r="G25" s="150">
        <v>1</v>
      </c>
      <c r="H25" s="150"/>
      <c r="I25" s="150">
        <v>1</v>
      </c>
      <c r="J25" s="150"/>
      <c r="K25" s="9">
        <v>0</v>
      </c>
      <c r="L25" s="150"/>
      <c r="M25" s="150"/>
    </row>
    <row r="26" spans="1:13" ht="12.75">
      <c r="A26" s="9">
        <v>4</v>
      </c>
      <c r="B26" s="12">
        <v>1524</v>
      </c>
      <c r="C26" s="131" t="s">
        <v>177</v>
      </c>
      <c r="D26" s="200"/>
      <c r="E26" s="200"/>
      <c r="F26" s="201"/>
      <c r="G26" s="150">
        <v>1</v>
      </c>
      <c r="H26" s="150"/>
      <c r="I26" s="150">
        <v>1</v>
      </c>
      <c r="J26" s="150"/>
      <c r="K26" s="9">
        <v>0</v>
      </c>
      <c r="L26" s="150"/>
      <c r="M26" s="150"/>
    </row>
    <row r="27" spans="1:13" ht="12.75">
      <c r="A27" s="9">
        <v>5</v>
      </c>
      <c r="B27" s="12">
        <v>2510</v>
      </c>
      <c r="C27" s="131" t="s">
        <v>204</v>
      </c>
      <c r="D27" s="200"/>
      <c r="E27" s="200"/>
      <c r="F27" s="201"/>
      <c r="G27" s="150">
        <v>1</v>
      </c>
      <c r="H27" s="150"/>
      <c r="I27" s="150">
        <v>1</v>
      </c>
      <c r="J27" s="150"/>
      <c r="K27" s="9">
        <v>0</v>
      </c>
      <c r="L27" s="150"/>
      <c r="M27" s="150"/>
    </row>
    <row r="28" spans="1:13" ht="12.75">
      <c r="A28" s="9">
        <v>6</v>
      </c>
      <c r="B28" s="12">
        <v>1245</v>
      </c>
      <c r="C28" s="131" t="s">
        <v>205</v>
      </c>
      <c r="D28" s="200"/>
      <c r="E28" s="200"/>
      <c r="F28" s="201"/>
      <c r="G28" s="150">
        <v>1</v>
      </c>
      <c r="H28" s="150"/>
      <c r="I28" s="150">
        <v>1</v>
      </c>
      <c r="J28" s="150"/>
      <c r="K28" s="9">
        <v>0</v>
      </c>
      <c r="L28" s="150"/>
      <c r="M28" s="150"/>
    </row>
    <row r="29" spans="1:13" ht="12.75">
      <c r="A29" s="9">
        <v>7</v>
      </c>
      <c r="B29" s="45">
        <v>2265</v>
      </c>
      <c r="C29" s="202" t="s">
        <v>181</v>
      </c>
      <c r="D29" s="202"/>
      <c r="E29" s="202"/>
      <c r="F29" s="202"/>
      <c r="G29" s="150">
        <v>0</v>
      </c>
      <c r="H29" s="150"/>
      <c r="I29" s="150">
        <v>0</v>
      </c>
      <c r="J29" s="150"/>
      <c r="K29" s="9">
        <v>1</v>
      </c>
      <c r="L29" s="150"/>
      <c r="M29" s="150"/>
    </row>
    <row r="30" spans="1:13" ht="12.75">
      <c r="A30" s="4"/>
      <c r="B30" s="4"/>
      <c r="C30" s="150"/>
      <c r="D30" s="150"/>
      <c r="E30" s="150"/>
      <c r="F30" s="150"/>
      <c r="G30" s="150"/>
      <c r="H30" s="150"/>
      <c r="I30" s="150"/>
      <c r="J30" s="150"/>
      <c r="K30" s="4"/>
      <c r="L30" s="150"/>
      <c r="M30" s="150"/>
    </row>
    <row r="31" spans="1:13" ht="12.75">
      <c r="A31" s="4"/>
      <c r="B31" s="4"/>
      <c r="C31" s="150"/>
      <c r="D31" s="150"/>
      <c r="E31" s="150"/>
      <c r="F31" s="150"/>
      <c r="G31" s="150"/>
      <c r="H31" s="150"/>
      <c r="I31" s="150"/>
      <c r="J31" s="150"/>
      <c r="K31" s="4"/>
      <c r="L31" s="150"/>
      <c r="M31" s="150"/>
    </row>
    <row r="32" spans="1:13" ht="12.75">
      <c r="A32" s="4"/>
      <c r="B32" s="4"/>
      <c r="C32" s="150"/>
      <c r="D32" s="150"/>
      <c r="E32" s="150"/>
      <c r="F32" s="150"/>
      <c r="G32" s="150"/>
      <c r="H32" s="150"/>
      <c r="I32" s="150"/>
      <c r="J32" s="150"/>
      <c r="K32" s="4"/>
      <c r="L32" s="150"/>
      <c r="M32" s="150"/>
    </row>
    <row r="33" spans="1:13" ht="12.75">
      <c r="A33" s="4"/>
      <c r="B33" s="4"/>
      <c r="C33" s="150"/>
      <c r="D33" s="150"/>
      <c r="E33" s="150"/>
      <c r="F33" s="150"/>
      <c r="G33" s="150"/>
      <c r="H33" s="150"/>
      <c r="I33" s="150"/>
      <c r="J33" s="150"/>
      <c r="K33" s="4"/>
      <c r="L33" s="150"/>
      <c r="M33" s="150"/>
    </row>
    <row r="34" spans="1:13" ht="12.75">
      <c r="A34" s="4"/>
      <c r="B34" s="4"/>
      <c r="C34" s="150"/>
      <c r="D34" s="150"/>
      <c r="E34" s="150"/>
      <c r="F34" s="150"/>
      <c r="G34" s="150"/>
      <c r="H34" s="150"/>
      <c r="I34" s="150"/>
      <c r="J34" s="150"/>
      <c r="K34" s="4"/>
      <c r="L34" s="150"/>
      <c r="M34" s="150"/>
    </row>
    <row r="35" spans="1:13" ht="12.75">
      <c r="A35" s="4"/>
      <c r="B35" s="4"/>
      <c r="C35" s="150"/>
      <c r="D35" s="150"/>
      <c r="E35" s="150"/>
      <c r="F35" s="150"/>
      <c r="G35" s="150"/>
      <c r="H35" s="150"/>
      <c r="I35" s="150"/>
      <c r="J35" s="150"/>
      <c r="K35" s="4"/>
      <c r="L35" s="150"/>
      <c r="M35" s="150"/>
    </row>
    <row r="36" spans="1:13" ht="12.75">
      <c r="A36" s="4"/>
      <c r="B36" s="4"/>
      <c r="C36" s="150"/>
      <c r="D36" s="150"/>
      <c r="E36" s="150"/>
      <c r="F36" s="150"/>
      <c r="G36" s="150"/>
      <c r="H36" s="150"/>
      <c r="I36" s="150"/>
      <c r="J36" s="150"/>
      <c r="K36" s="4"/>
      <c r="L36" s="150"/>
      <c r="M36" s="150"/>
    </row>
    <row r="37" spans="1:13" ht="12.75">
      <c r="A37" s="4"/>
      <c r="B37" s="4"/>
      <c r="C37" s="150"/>
      <c r="D37" s="150"/>
      <c r="E37" s="150"/>
      <c r="F37" s="150"/>
      <c r="G37" s="150"/>
      <c r="H37" s="150"/>
      <c r="I37" s="150"/>
      <c r="J37" s="150"/>
      <c r="K37" s="4"/>
      <c r="L37" s="150"/>
      <c r="M37" s="150"/>
    </row>
    <row r="38" spans="1:13" ht="12.75">
      <c r="A38" s="4"/>
      <c r="B38" s="4"/>
      <c r="C38" s="150"/>
      <c r="D38" s="150"/>
      <c r="E38" s="150"/>
      <c r="F38" s="150"/>
      <c r="G38" s="150"/>
      <c r="H38" s="150"/>
      <c r="I38" s="150"/>
      <c r="J38" s="150"/>
      <c r="K38" s="4"/>
      <c r="L38" s="150"/>
      <c r="M38" s="150"/>
    </row>
    <row r="39" spans="1:13" ht="12.75">
      <c r="A39" s="4"/>
      <c r="B39" s="4"/>
      <c r="C39" s="150"/>
      <c r="D39" s="150"/>
      <c r="E39" s="150"/>
      <c r="F39" s="150"/>
      <c r="G39" s="150"/>
      <c r="H39" s="150"/>
      <c r="I39" s="150"/>
      <c r="J39" s="150"/>
      <c r="K39" s="4"/>
      <c r="L39" s="150"/>
      <c r="M39" s="150"/>
    </row>
    <row r="40" spans="1:13" ht="12.75">
      <c r="A40" s="4"/>
      <c r="B40" s="4"/>
      <c r="C40" s="150"/>
      <c r="D40" s="150"/>
      <c r="E40" s="150"/>
      <c r="F40" s="150"/>
      <c r="G40" s="150"/>
      <c r="H40" s="150"/>
      <c r="I40" s="199"/>
      <c r="J40" s="150"/>
      <c r="K40" s="4"/>
      <c r="L40" s="150"/>
      <c r="M40" s="150"/>
    </row>
    <row r="41" spans="1:13" ht="12.75">
      <c r="A41" s="4"/>
      <c r="B41" s="4"/>
      <c r="C41" s="150"/>
      <c r="D41" s="150"/>
      <c r="E41" s="150"/>
      <c r="F41" s="150"/>
      <c r="G41" s="150"/>
      <c r="H41" s="150"/>
      <c r="I41" s="199"/>
      <c r="J41" s="150"/>
      <c r="K41" s="4"/>
      <c r="L41" s="150"/>
      <c r="M41" s="150"/>
    </row>
    <row r="42" spans="1:13" ht="12.75">
      <c r="A42" s="4"/>
      <c r="B42" s="4"/>
      <c r="C42" s="150"/>
      <c r="D42" s="150"/>
      <c r="E42" s="150"/>
      <c r="F42" s="150"/>
      <c r="G42" s="150"/>
      <c r="H42" s="150"/>
      <c r="I42" s="199"/>
      <c r="J42" s="150"/>
      <c r="K42" s="4"/>
      <c r="L42" s="150"/>
      <c r="M42" s="150"/>
    </row>
    <row r="43" spans="1:13" ht="12.75">
      <c r="A43" s="4"/>
      <c r="B43" s="4"/>
      <c r="C43" s="150"/>
      <c r="D43" s="150"/>
      <c r="E43" s="150"/>
      <c r="F43" s="150"/>
      <c r="G43" s="150"/>
      <c r="H43" s="150"/>
      <c r="I43" s="199"/>
      <c r="J43" s="150"/>
      <c r="K43" s="4"/>
      <c r="L43" s="150"/>
      <c r="M43" s="150"/>
    </row>
    <row r="44" spans="1:13" ht="12.75">
      <c r="A44" s="4"/>
      <c r="B44" s="4"/>
      <c r="C44" s="150"/>
      <c r="D44" s="150"/>
      <c r="E44" s="150"/>
      <c r="F44" s="150"/>
      <c r="G44" s="150"/>
      <c r="H44" s="150"/>
      <c r="I44" s="199"/>
      <c r="J44" s="150"/>
      <c r="K44" s="4"/>
      <c r="L44" s="150"/>
      <c r="M44" s="150"/>
    </row>
    <row r="47" spans="10:11" ht="12.75">
      <c r="J47" s="132" t="s">
        <v>95</v>
      </c>
      <c r="K47" s="132"/>
    </row>
    <row r="49" spans="10:11" ht="12.75">
      <c r="J49" s="132"/>
      <c r="K49" s="132"/>
    </row>
    <row r="50" spans="10:11" ht="12.75">
      <c r="J50" s="132"/>
      <c r="K50" s="132"/>
    </row>
  </sheetData>
  <sheetProtection/>
  <mergeCells count="118">
    <mergeCell ref="A12:A13"/>
    <mergeCell ref="D12:E13"/>
    <mergeCell ref="G21:H22"/>
    <mergeCell ref="I21:J22"/>
    <mergeCell ref="A21:A22"/>
    <mergeCell ref="F14:G14"/>
    <mergeCell ref="F15:G15"/>
    <mergeCell ref="F16:G16"/>
    <mergeCell ref="F17:G17"/>
    <mergeCell ref="F12:G13"/>
    <mergeCell ref="K7:L7"/>
    <mergeCell ref="C2:K2"/>
    <mergeCell ref="E5:I5"/>
    <mergeCell ref="E7:G7"/>
    <mergeCell ref="H12:H13"/>
    <mergeCell ref="D14:E14"/>
    <mergeCell ref="D15:E15"/>
    <mergeCell ref="D16:E16"/>
    <mergeCell ref="D17:E17"/>
    <mergeCell ref="B12:C13"/>
    <mergeCell ref="B14:C14"/>
    <mergeCell ref="B15:C15"/>
    <mergeCell ref="B16:C16"/>
    <mergeCell ref="B21:B22"/>
    <mergeCell ref="K21:K22"/>
    <mergeCell ref="L21:M22"/>
    <mergeCell ref="C23:F23"/>
    <mergeCell ref="G23:H23"/>
    <mergeCell ref="L23:M23"/>
    <mergeCell ref="C21:F22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G26:H26"/>
    <mergeCell ref="G27:H27"/>
    <mergeCell ref="G39:H39"/>
    <mergeCell ref="G32:H32"/>
    <mergeCell ref="G33:H33"/>
    <mergeCell ref="G34:H34"/>
    <mergeCell ref="G35:H35"/>
    <mergeCell ref="G36:H36"/>
    <mergeCell ref="G37:H37"/>
    <mergeCell ref="G38:H38"/>
    <mergeCell ref="G28:H28"/>
    <mergeCell ref="G29:H29"/>
    <mergeCell ref="G30:H30"/>
    <mergeCell ref="G31:H31"/>
    <mergeCell ref="G24:H24"/>
    <mergeCell ref="G25:H25"/>
    <mergeCell ref="I23:J23"/>
    <mergeCell ref="I24:J24"/>
    <mergeCell ref="I25:J25"/>
    <mergeCell ref="I26:J26"/>
    <mergeCell ref="I27:J27"/>
    <mergeCell ref="I28:J28"/>
    <mergeCell ref="I29:J29"/>
    <mergeCell ref="I35:J35"/>
    <mergeCell ref="I36:J36"/>
    <mergeCell ref="I37:J37"/>
    <mergeCell ref="I30:J30"/>
    <mergeCell ref="I31:J31"/>
    <mergeCell ref="I32:J32"/>
    <mergeCell ref="I33:J33"/>
    <mergeCell ref="I34:J34"/>
    <mergeCell ref="L31:M31"/>
    <mergeCell ref="L32:M32"/>
    <mergeCell ref="L33:M33"/>
    <mergeCell ref="L34:M34"/>
    <mergeCell ref="L24:M24"/>
    <mergeCell ref="L25:M25"/>
    <mergeCell ref="L26:M26"/>
    <mergeCell ref="L30:M30"/>
    <mergeCell ref="L27:M27"/>
    <mergeCell ref="L28:M28"/>
    <mergeCell ref="L29:M29"/>
    <mergeCell ref="L35:M35"/>
    <mergeCell ref="L36:M36"/>
    <mergeCell ref="L37:M37"/>
    <mergeCell ref="I43:J43"/>
    <mergeCell ref="L38:M38"/>
    <mergeCell ref="L39:M39"/>
    <mergeCell ref="L40:M40"/>
    <mergeCell ref="I38:J38"/>
    <mergeCell ref="I42:J42"/>
    <mergeCell ref="L41:M41"/>
    <mergeCell ref="I39:J39"/>
    <mergeCell ref="I40:J40"/>
    <mergeCell ref="I41:J41"/>
    <mergeCell ref="C43:F43"/>
    <mergeCell ref="G42:H42"/>
    <mergeCell ref="G43:H43"/>
    <mergeCell ref="C42:F42"/>
    <mergeCell ref="C40:F40"/>
    <mergeCell ref="C41:F41"/>
    <mergeCell ref="J50:K50"/>
    <mergeCell ref="J47:K47"/>
    <mergeCell ref="I44:J44"/>
    <mergeCell ref="G44:H44"/>
    <mergeCell ref="G41:H41"/>
    <mergeCell ref="G40:H40"/>
    <mergeCell ref="C44:F44"/>
    <mergeCell ref="L42:M42"/>
    <mergeCell ref="L43:M43"/>
    <mergeCell ref="L44:M44"/>
    <mergeCell ref="J49:K49"/>
  </mergeCells>
  <hyperlinks>
    <hyperlink ref="A1" location="AnaSayfa!A1" display="AnaSayfa!A1"/>
  </hyperlinks>
  <printOptions/>
  <pageMargins left="0.5511811023622047" right="0.2362204724409449" top="0.5511811023622047" bottom="0.984251968503937" header="0.5118110236220472" footer="0.41"/>
  <pageSetup horizontalDpi="600" verticalDpi="600" orientation="portrait" paperSize="9" scale="80" r:id="rId1"/>
  <headerFooter alignWithMargins="0">
    <oddFooter>&amp;R&amp;8Yenimahalle İlçe Milli Eğitim Müdürlüğü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112" zoomScaleSheetLayoutView="112" workbookViewId="0" topLeftCell="A7">
      <selection activeCell="A1" sqref="A1:S2"/>
    </sheetView>
  </sheetViews>
  <sheetFormatPr defaultColWidth="9.140625" defaultRowHeight="12.75"/>
  <cols>
    <col min="1" max="1" width="5.57421875" style="0" customWidth="1"/>
    <col min="2" max="2" width="34.00390625" style="0" bestFit="1" customWidth="1"/>
    <col min="3" max="3" width="5.7109375" style="0" customWidth="1"/>
    <col min="4" max="7" width="5.140625" style="0" bestFit="1" customWidth="1"/>
    <col min="8" max="8" width="7.7109375" style="0" bestFit="1" customWidth="1"/>
    <col min="9" max="12" width="5.140625" style="0" bestFit="1" customWidth="1"/>
    <col min="13" max="13" width="7.7109375" style="0" bestFit="1" customWidth="1"/>
    <col min="14" max="14" width="5.140625" style="0" bestFit="1" customWidth="1"/>
    <col min="15" max="16" width="4.00390625" style="0" bestFit="1" customWidth="1"/>
    <col min="17" max="17" width="4.140625" style="0" customWidth="1"/>
    <col min="18" max="18" width="7.57421875" style="0" customWidth="1"/>
    <col min="19" max="19" width="9.421875" style="0" customWidth="1"/>
  </cols>
  <sheetData>
    <row r="1" spans="1:19" ht="15">
      <c r="A1" s="228" t="s">
        <v>226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">
      <c r="A2" s="228" t="s">
        <v>227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57" customFormat="1" ht="27" customHeight="1">
      <c r="A3" s="56" t="s">
        <v>110</v>
      </c>
      <c r="B3" s="56" t="s">
        <v>111</v>
      </c>
      <c r="C3" s="56" t="s">
        <v>122</v>
      </c>
      <c r="D3" s="56">
        <v>1</v>
      </c>
      <c r="E3" s="56">
        <v>2</v>
      </c>
      <c r="F3" s="56">
        <v>3</v>
      </c>
      <c r="G3" s="56">
        <v>4</v>
      </c>
      <c r="H3" s="56" t="s">
        <v>70</v>
      </c>
      <c r="I3" s="56">
        <v>5</v>
      </c>
      <c r="J3" s="56">
        <v>6</v>
      </c>
      <c r="K3" s="56">
        <v>7</v>
      </c>
      <c r="L3" s="56">
        <v>8</v>
      </c>
      <c r="M3" s="56" t="s">
        <v>70</v>
      </c>
      <c r="N3" s="56">
        <v>9</v>
      </c>
      <c r="O3" s="56">
        <v>10</v>
      </c>
      <c r="P3" s="56">
        <v>11</v>
      </c>
      <c r="Q3" s="56">
        <v>12</v>
      </c>
      <c r="R3" s="56" t="s">
        <v>70</v>
      </c>
      <c r="S3" s="56" t="s">
        <v>112</v>
      </c>
    </row>
    <row r="4" spans="1:19" ht="15.75">
      <c r="A4" s="11">
        <v>1</v>
      </c>
      <c r="B4" s="11"/>
      <c r="C4" s="11"/>
      <c r="D4" s="11"/>
      <c r="E4" s="11"/>
      <c r="F4" s="11"/>
      <c r="G4" s="11"/>
      <c r="H4" s="58"/>
      <c r="I4" s="11"/>
      <c r="J4" s="11"/>
      <c r="K4" s="11"/>
      <c r="L4" s="11"/>
      <c r="M4" s="58"/>
      <c r="N4" s="11"/>
      <c r="O4" s="11"/>
      <c r="P4" s="11"/>
      <c r="Q4" s="11"/>
      <c r="R4" s="58">
        <f>N4+O4+P4+Q4</f>
        <v>0</v>
      </c>
      <c r="S4" s="58">
        <f>H4+M4+R4</f>
        <v>0</v>
      </c>
    </row>
    <row r="5" spans="1:19" ht="15.75">
      <c r="A5" s="11">
        <v>2</v>
      </c>
      <c r="B5" s="11"/>
      <c r="C5" s="11"/>
      <c r="D5" s="11"/>
      <c r="E5" s="11"/>
      <c r="F5" s="11"/>
      <c r="G5" s="11"/>
      <c r="H5" s="58"/>
      <c r="I5" s="11"/>
      <c r="J5" s="11"/>
      <c r="K5" s="11"/>
      <c r="L5" s="11"/>
      <c r="M5" s="58"/>
      <c r="N5" s="11"/>
      <c r="O5" s="11"/>
      <c r="P5" s="11"/>
      <c r="Q5" s="11"/>
      <c r="R5" s="58"/>
      <c r="S5" s="58"/>
    </row>
    <row r="6" spans="1:19" ht="15.75">
      <c r="A6" s="11">
        <v>3</v>
      </c>
      <c r="B6" s="11"/>
      <c r="C6" s="11"/>
      <c r="D6" s="11"/>
      <c r="E6" s="11"/>
      <c r="F6" s="11"/>
      <c r="G6" s="11"/>
      <c r="H6" s="58"/>
      <c r="I6" s="11"/>
      <c r="J6" s="11"/>
      <c r="K6" s="11"/>
      <c r="L6" s="11"/>
      <c r="M6" s="58"/>
      <c r="N6" s="11"/>
      <c r="O6" s="11"/>
      <c r="P6" s="11"/>
      <c r="Q6" s="11"/>
      <c r="R6" s="58"/>
      <c r="S6" s="58"/>
    </row>
    <row r="7" spans="1:19" ht="15.75">
      <c r="A7" s="11">
        <v>4</v>
      </c>
      <c r="B7" s="11"/>
      <c r="C7" s="11"/>
      <c r="D7" s="11"/>
      <c r="E7" s="11"/>
      <c r="F7" s="11"/>
      <c r="G7" s="11"/>
      <c r="H7" s="58"/>
      <c r="I7" s="11"/>
      <c r="J7" s="11"/>
      <c r="K7" s="11"/>
      <c r="L7" s="11"/>
      <c r="M7" s="58"/>
      <c r="N7" s="11"/>
      <c r="O7" s="11"/>
      <c r="P7" s="11"/>
      <c r="Q7" s="11"/>
      <c r="R7" s="58"/>
      <c r="S7" s="58"/>
    </row>
    <row r="8" spans="1:19" ht="15.75">
      <c r="A8" s="11">
        <v>5</v>
      </c>
      <c r="B8" s="11"/>
      <c r="C8" s="11"/>
      <c r="D8" s="11"/>
      <c r="E8" s="11"/>
      <c r="F8" s="11"/>
      <c r="G8" s="11"/>
      <c r="H8" s="58"/>
      <c r="I8" s="11"/>
      <c r="J8" s="11"/>
      <c r="K8" s="11"/>
      <c r="L8" s="11"/>
      <c r="M8" s="58"/>
      <c r="N8" s="11"/>
      <c r="O8" s="11"/>
      <c r="P8" s="11"/>
      <c r="Q8" s="11"/>
      <c r="R8" s="58"/>
      <c r="S8" s="58"/>
    </row>
    <row r="9" spans="1:19" ht="15.75">
      <c r="A9" s="11">
        <v>6</v>
      </c>
      <c r="B9" s="11"/>
      <c r="C9" s="11"/>
      <c r="D9" s="11"/>
      <c r="E9" s="11"/>
      <c r="F9" s="11"/>
      <c r="G9" s="11"/>
      <c r="H9" s="58"/>
      <c r="I9" s="11"/>
      <c r="J9" s="11"/>
      <c r="K9" s="11"/>
      <c r="L9" s="11"/>
      <c r="M9" s="58"/>
      <c r="N9" s="11"/>
      <c r="O9" s="11"/>
      <c r="P9" s="11"/>
      <c r="Q9" s="11"/>
      <c r="R9" s="58"/>
      <c r="S9" s="58"/>
    </row>
    <row r="10" spans="1:19" ht="15.75">
      <c r="A10" s="11">
        <v>7</v>
      </c>
      <c r="B10" s="11"/>
      <c r="C10" s="11"/>
      <c r="D10" s="11"/>
      <c r="E10" s="11"/>
      <c r="F10" s="11"/>
      <c r="G10" s="11"/>
      <c r="H10" s="58"/>
      <c r="I10" s="11"/>
      <c r="J10" s="11"/>
      <c r="K10" s="11"/>
      <c r="L10" s="11"/>
      <c r="M10" s="58"/>
      <c r="N10" s="11"/>
      <c r="O10" s="11"/>
      <c r="P10" s="11"/>
      <c r="Q10" s="11"/>
      <c r="R10" s="58"/>
      <c r="S10" s="58"/>
    </row>
    <row r="11" spans="1:19" ht="15.75">
      <c r="A11" s="11">
        <v>8</v>
      </c>
      <c r="B11" s="11"/>
      <c r="C11" s="11"/>
      <c r="D11" s="11"/>
      <c r="E11" s="11"/>
      <c r="F11" s="11"/>
      <c r="G11" s="11"/>
      <c r="H11" s="58"/>
      <c r="I11" s="11"/>
      <c r="J11" s="11"/>
      <c r="K11" s="11"/>
      <c r="L11" s="11"/>
      <c r="M11" s="58"/>
      <c r="N11" s="11"/>
      <c r="O11" s="11"/>
      <c r="P11" s="11"/>
      <c r="Q11" s="11"/>
      <c r="R11" s="58"/>
      <c r="S11" s="58"/>
    </row>
    <row r="12" spans="1:19" ht="15.75">
      <c r="A12" s="11">
        <v>9</v>
      </c>
      <c r="B12" s="11"/>
      <c r="C12" s="11"/>
      <c r="D12" s="11"/>
      <c r="E12" s="11"/>
      <c r="F12" s="11"/>
      <c r="G12" s="11"/>
      <c r="H12" s="58"/>
      <c r="I12" s="11"/>
      <c r="J12" s="11"/>
      <c r="K12" s="11"/>
      <c r="L12" s="11"/>
      <c r="M12" s="58"/>
      <c r="N12" s="11"/>
      <c r="O12" s="11"/>
      <c r="P12" s="11"/>
      <c r="Q12" s="11"/>
      <c r="R12" s="58"/>
      <c r="S12" s="58"/>
    </row>
    <row r="13" spans="1:19" ht="15.75">
      <c r="A13" s="11">
        <v>10</v>
      </c>
      <c r="B13" s="11"/>
      <c r="C13" s="11"/>
      <c r="D13" s="11"/>
      <c r="E13" s="11"/>
      <c r="F13" s="11"/>
      <c r="G13" s="11"/>
      <c r="H13" s="58"/>
      <c r="I13" s="11"/>
      <c r="J13" s="11"/>
      <c r="K13" s="11"/>
      <c r="L13" s="11"/>
      <c r="M13" s="58"/>
      <c r="N13" s="11"/>
      <c r="O13" s="11"/>
      <c r="P13" s="11"/>
      <c r="Q13" s="11"/>
      <c r="R13" s="58"/>
      <c r="S13" s="58"/>
    </row>
    <row r="14" spans="1:19" ht="15.75">
      <c r="A14" s="11">
        <v>11</v>
      </c>
      <c r="B14" s="11"/>
      <c r="C14" s="11"/>
      <c r="D14" s="11"/>
      <c r="E14" s="11"/>
      <c r="F14" s="11"/>
      <c r="G14" s="11"/>
      <c r="H14" s="58"/>
      <c r="I14" s="11"/>
      <c r="J14" s="11"/>
      <c r="K14" s="11"/>
      <c r="L14" s="11"/>
      <c r="M14" s="58"/>
      <c r="N14" s="11"/>
      <c r="O14" s="11"/>
      <c r="P14" s="11"/>
      <c r="Q14" s="11"/>
      <c r="R14" s="58"/>
      <c r="S14" s="58"/>
    </row>
    <row r="15" spans="1:19" ht="15.75">
      <c r="A15" s="11">
        <v>12</v>
      </c>
      <c r="B15" s="11"/>
      <c r="C15" s="11"/>
      <c r="D15" s="11"/>
      <c r="E15" s="11"/>
      <c r="F15" s="11"/>
      <c r="G15" s="11"/>
      <c r="H15" s="58"/>
      <c r="I15" s="11"/>
      <c r="J15" s="11"/>
      <c r="K15" s="11"/>
      <c r="L15" s="11"/>
      <c r="M15" s="58"/>
      <c r="N15" s="11"/>
      <c r="O15" s="11"/>
      <c r="P15" s="11"/>
      <c r="Q15" s="11"/>
      <c r="R15" s="58"/>
      <c r="S15" s="58"/>
    </row>
    <row r="16" spans="1:19" ht="15.75">
      <c r="A16" s="11">
        <v>13</v>
      </c>
      <c r="B16" s="11"/>
      <c r="C16" s="11"/>
      <c r="D16" s="11"/>
      <c r="E16" s="11"/>
      <c r="F16" s="11"/>
      <c r="G16" s="11"/>
      <c r="H16" s="58"/>
      <c r="I16" s="11"/>
      <c r="J16" s="11"/>
      <c r="K16" s="11"/>
      <c r="L16" s="11"/>
      <c r="M16" s="58"/>
      <c r="N16" s="11"/>
      <c r="O16" s="11"/>
      <c r="P16" s="11"/>
      <c r="Q16" s="11"/>
      <c r="R16" s="58"/>
      <c r="S16" s="58"/>
    </row>
    <row r="17" spans="1:19" ht="15.75">
      <c r="A17" s="11">
        <v>14</v>
      </c>
      <c r="B17" s="11"/>
      <c r="C17" s="11"/>
      <c r="D17" s="11"/>
      <c r="E17" s="11"/>
      <c r="F17" s="11"/>
      <c r="G17" s="11"/>
      <c r="H17" s="58"/>
      <c r="I17" s="11"/>
      <c r="J17" s="11"/>
      <c r="K17" s="11"/>
      <c r="L17" s="11"/>
      <c r="M17" s="58"/>
      <c r="N17" s="11"/>
      <c r="O17" s="11"/>
      <c r="P17" s="11"/>
      <c r="Q17" s="11"/>
      <c r="R17" s="58"/>
      <c r="S17" s="58"/>
    </row>
    <row r="18" spans="1:19" ht="15.75">
      <c r="A18" s="11">
        <v>15</v>
      </c>
      <c r="B18" s="11"/>
      <c r="C18" s="11"/>
      <c r="D18" s="11"/>
      <c r="E18" s="11"/>
      <c r="F18" s="11"/>
      <c r="G18" s="11"/>
      <c r="H18" s="58"/>
      <c r="I18" s="11"/>
      <c r="J18" s="11"/>
      <c r="K18" s="11"/>
      <c r="L18" s="11"/>
      <c r="M18" s="58"/>
      <c r="N18" s="11"/>
      <c r="O18" s="11"/>
      <c r="P18" s="11"/>
      <c r="Q18" s="11"/>
      <c r="R18" s="58"/>
      <c r="S18" s="58"/>
    </row>
    <row r="19" spans="1:19" ht="15.75">
      <c r="A19" s="11">
        <v>16</v>
      </c>
      <c r="B19" s="11"/>
      <c r="C19" s="11"/>
      <c r="D19" s="11"/>
      <c r="E19" s="11"/>
      <c r="F19" s="11"/>
      <c r="G19" s="11"/>
      <c r="H19" s="58"/>
      <c r="I19" s="11"/>
      <c r="J19" s="11"/>
      <c r="K19" s="11"/>
      <c r="L19" s="11"/>
      <c r="M19" s="58"/>
      <c r="N19" s="11"/>
      <c r="O19" s="11"/>
      <c r="P19" s="11"/>
      <c r="Q19" s="11"/>
      <c r="R19" s="58"/>
      <c r="S19" s="58"/>
    </row>
    <row r="20" spans="1:19" ht="15.75">
      <c r="A20" s="11">
        <v>17</v>
      </c>
      <c r="B20" s="11"/>
      <c r="C20" s="11"/>
      <c r="D20" s="11"/>
      <c r="E20" s="11"/>
      <c r="F20" s="11"/>
      <c r="G20" s="11"/>
      <c r="H20" s="58"/>
      <c r="I20" s="11"/>
      <c r="J20" s="11"/>
      <c r="K20" s="11"/>
      <c r="L20" s="11"/>
      <c r="M20" s="58"/>
      <c r="N20" s="11"/>
      <c r="O20" s="11"/>
      <c r="P20" s="11"/>
      <c r="Q20" s="11"/>
      <c r="R20" s="58"/>
      <c r="S20" s="58"/>
    </row>
    <row r="21" spans="1:19" ht="15.75">
      <c r="A21" s="11">
        <v>18</v>
      </c>
      <c r="B21" s="11"/>
      <c r="C21" s="11"/>
      <c r="D21" s="11"/>
      <c r="E21" s="11"/>
      <c r="F21" s="11"/>
      <c r="G21" s="11"/>
      <c r="H21" s="58"/>
      <c r="I21" s="11"/>
      <c r="J21" s="11"/>
      <c r="K21" s="11"/>
      <c r="L21" s="11"/>
      <c r="M21" s="58"/>
      <c r="N21" s="11"/>
      <c r="O21" s="11"/>
      <c r="P21" s="11"/>
      <c r="Q21" s="11"/>
      <c r="R21" s="58"/>
      <c r="S21" s="58"/>
    </row>
    <row r="22" spans="1:19" ht="15.75">
      <c r="A22" s="11">
        <v>19</v>
      </c>
      <c r="B22" s="11"/>
      <c r="C22" s="11"/>
      <c r="D22" s="11"/>
      <c r="E22" s="11"/>
      <c r="F22" s="11"/>
      <c r="G22" s="11"/>
      <c r="H22" s="58"/>
      <c r="I22" s="11"/>
      <c r="J22" s="11"/>
      <c r="K22" s="11"/>
      <c r="L22" s="11"/>
      <c r="M22" s="58"/>
      <c r="N22" s="11"/>
      <c r="O22" s="11"/>
      <c r="P22" s="11"/>
      <c r="Q22" s="11"/>
      <c r="R22" s="58"/>
      <c r="S22" s="58"/>
    </row>
    <row r="23" spans="1:19" ht="15.75">
      <c r="A23" s="11">
        <v>20</v>
      </c>
      <c r="B23" s="59"/>
      <c r="C23" s="59"/>
      <c r="D23" s="11"/>
      <c r="E23" s="11"/>
      <c r="F23" s="11"/>
      <c r="G23" s="11"/>
      <c r="H23" s="58"/>
      <c r="I23" s="11"/>
      <c r="J23" s="11"/>
      <c r="K23" s="11"/>
      <c r="L23" s="11"/>
      <c r="M23" s="58"/>
      <c r="N23" s="11"/>
      <c r="O23" s="11"/>
      <c r="P23" s="11"/>
      <c r="Q23" s="11"/>
      <c r="R23" s="58"/>
      <c r="S23" s="58"/>
    </row>
    <row r="24" spans="1:19" ht="15.75">
      <c r="A24" s="11"/>
      <c r="B24" s="11" t="s">
        <v>113</v>
      </c>
      <c r="C24" s="11"/>
      <c r="D24" s="11">
        <f>SUM(D4:D23)</f>
        <v>0</v>
      </c>
      <c r="E24" s="11">
        <f>SUM(E4:E23)</f>
        <v>0</v>
      </c>
      <c r="F24" s="11">
        <f>SUM(F4:F23)</f>
        <v>0</v>
      </c>
      <c r="G24" s="11">
        <f>SUM(G4:G23)</f>
        <v>0</v>
      </c>
      <c r="H24" s="58">
        <f>SUM(H4:H23)</f>
        <v>0</v>
      </c>
      <c r="I24" s="58">
        <f aca="true" t="shared" si="0" ref="I24:S24">SUM(I4:I23)</f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S24" s="58">
        <f t="shared" si="0"/>
        <v>0</v>
      </c>
    </row>
    <row r="26" ht="12.75">
      <c r="Q26" t="s">
        <v>114</v>
      </c>
    </row>
    <row r="30" ht="12.75">
      <c r="R30" t="s">
        <v>115</v>
      </c>
    </row>
    <row r="31" ht="12.75">
      <c r="B31" t="s">
        <v>116</v>
      </c>
    </row>
    <row r="35" ht="12.75">
      <c r="B35" t="s">
        <v>117</v>
      </c>
    </row>
    <row r="36" spans="1:19" ht="12.75">
      <c r="A36" s="142" t="s">
        <v>118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19" ht="12.7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9" spans="1:19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</row>
    <row r="40" spans="1:19" ht="12.75">
      <c r="A40" s="142" t="s">
        <v>82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</sheetData>
  <sheetProtection/>
  <mergeCells count="6">
    <mergeCell ref="A39:S39"/>
    <mergeCell ref="A40:S40"/>
    <mergeCell ref="A1:S1"/>
    <mergeCell ref="A2:S2"/>
    <mergeCell ref="A36:S36"/>
    <mergeCell ref="A37:S37"/>
  </mergeCells>
  <printOptions horizontalCentered="1" verticalCentered="1"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93" zoomScaleSheetLayoutView="93" zoomScalePageLayoutView="0" workbookViewId="0" topLeftCell="A10">
      <selection activeCell="A36" sqref="A36:AF36"/>
    </sheetView>
  </sheetViews>
  <sheetFormatPr defaultColWidth="9.140625" defaultRowHeight="12.75"/>
  <cols>
    <col min="1" max="1" width="5.57421875" style="0" customWidth="1"/>
    <col min="2" max="2" width="29.8515625" style="0" customWidth="1"/>
    <col min="3" max="3" width="4.8515625" style="0" customWidth="1"/>
    <col min="4" max="4" width="3.7109375" style="0" customWidth="1"/>
    <col min="5" max="5" width="3.421875" style="0" customWidth="1"/>
    <col min="6" max="6" width="3.140625" style="61" customWidth="1"/>
    <col min="7" max="7" width="3.140625" style="0" customWidth="1"/>
    <col min="8" max="8" width="3.140625" style="61" customWidth="1"/>
    <col min="9" max="9" width="3.140625" style="0" customWidth="1"/>
    <col min="10" max="10" width="3.140625" style="61" customWidth="1"/>
    <col min="11" max="11" width="3.140625" style="0" customWidth="1"/>
    <col min="12" max="12" width="3.140625" style="61" customWidth="1"/>
    <col min="13" max="13" width="6.57421875" style="61" bestFit="1" customWidth="1"/>
    <col min="14" max="14" width="3.140625" style="0" customWidth="1"/>
    <col min="15" max="15" width="3.140625" style="61" customWidth="1"/>
    <col min="16" max="16" width="3.140625" style="0" customWidth="1"/>
    <col min="17" max="17" width="3.140625" style="61" customWidth="1"/>
    <col min="18" max="18" width="3.140625" style="0" customWidth="1"/>
    <col min="19" max="19" width="3.140625" style="61" customWidth="1"/>
    <col min="20" max="20" width="3.140625" style="0" customWidth="1"/>
    <col min="21" max="21" width="3.140625" style="61" customWidth="1"/>
    <col min="22" max="22" width="6.57421875" style="61" bestFit="1" customWidth="1"/>
    <col min="23" max="23" width="3.140625" style="0" customWidth="1"/>
    <col min="24" max="24" width="3.140625" style="61" customWidth="1"/>
    <col min="25" max="25" width="3.140625" style="0" customWidth="1"/>
    <col min="26" max="26" width="3.140625" style="61" customWidth="1"/>
    <col min="27" max="27" width="3.140625" style="0" customWidth="1"/>
    <col min="28" max="28" width="3.140625" style="61" customWidth="1"/>
    <col min="29" max="29" width="3.140625" style="0" customWidth="1"/>
    <col min="30" max="30" width="3.140625" style="61" customWidth="1"/>
    <col min="31" max="31" width="6.8515625" style="73" customWidth="1"/>
    <col min="32" max="32" width="6.57421875" style="61" bestFit="1" customWidth="1"/>
  </cols>
  <sheetData>
    <row r="1" spans="1:32" ht="15">
      <c r="A1" s="228" t="s">
        <v>226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2" ht="15">
      <c r="A2" s="228" t="s">
        <v>228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</row>
    <row r="3" spans="1:32" s="57" customFormat="1" ht="36" customHeight="1">
      <c r="A3" s="56" t="s">
        <v>110</v>
      </c>
      <c r="B3" s="56" t="s">
        <v>111</v>
      </c>
      <c r="C3" s="229" t="s">
        <v>122</v>
      </c>
      <c r="D3" s="230"/>
      <c r="E3" s="192">
        <v>1</v>
      </c>
      <c r="F3" s="192"/>
      <c r="G3" s="192">
        <v>2</v>
      </c>
      <c r="H3" s="192"/>
      <c r="I3" s="192">
        <v>3</v>
      </c>
      <c r="J3" s="192"/>
      <c r="K3" s="192">
        <v>4</v>
      </c>
      <c r="L3" s="192"/>
      <c r="M3" s="71" t="s">
        <v>119</v>
      </c>
      <c r="N3" s="192">
        <v>5</v>
      </c>
      <c r="O3" s="192"/>
      <c r="P3" s="192">
        <v>6</v>
      </c>
      <c r="Q3" s="192"/>
      <c r="R3" s="192">
        <v>7</v>
      </c>
      <c r="S3" s="192"/>
      <c r="T3" s="192">
        <v>8</v>
      </c>
      <c r="U3" s="192"/>
      <c r="V3" s="71" t="s">
        <v>119</v>
      </c>
      <c r="W3" s="192">
        <v>9</v>
      </c>
      <c r="X3" s="192"/>
      <c r="Y3" s="192">
        <v>10</v>
      </c>
      <c r="Z3" s="192"/>
      <c r="AA3" s="192">
        <v>11</v>
      </c>
      <c r="AB3" s="192"/>
      <c r="AC3" s="192">
        <v>12</v>
      </c>
      <c r="AD3" s="192"/>
      <c r="AE3" s="233" t="s">
        <v>123</v>
      </c>
      <c r="AF3" s="231" t="s">
        <v>119</v>
      </c>
    </row>
    <row r="4" spans="1:32" s="57" customFormat="1" ht="39" customHeight="1">
      <c r="A4" s="56"/>
      <c r="B4" s="56"/>
      <c r="C4" s="64" t="s">
        <v>121</v>
      </c>
      <c r="D4" s="65" t="s">
        <v>120</v>
      </c>
      <c r="E4" s="64" t="s">
        <v>121</v>
      </c>
      <c r="F4" s="65" t="s">
        <v>120</v>
      </c>
      <c r="G4" s="64" t="s">
        <v>121</v>
      </c>
      <c r="H4" s="65" t="s">
        <v>120</v>
      </c>
      <c r="I4" s="64" t="s">
        <v>121</v>
      </c>
      <c r="J4" s="65" t="s">
        <v>120</v>
      </c>
      <c r="K4" s="64" t="s">
        <v>121</v>
      </c>
      <c r="L4" s="65" t="s">
        <v>120</v>
      </c>
      <c r="M4" s="65" t="s">
        <v>70</v>
      </c>
      <c r="N4" s="64" t="s">
        <v>121</v>
      </c>
      <c r="O4" s="65" t="s">
        <v>120</v>
      </c>
      <c r="P4" s="64" t="s">
        <v>121</v>
      </c>
      <c r="Q4" s="65" t="s">
        <v>120</v>
      </c>
      <c r="R4" s="64" t="s">
        <v>121</v>
      </c>
      <c r="S4" s="65" t="s">
        <v>120</v>
      </c>
      <c r="T4" s="64" t="s">
        <v>121</v>
      </c>
      <c r="U4" s="65" t="s">
        <v>120</v>
      </c>
      <c r="V4" s="65" t="s">
        <v>70</v>
      </c>
      <c r="W4" s="64" t="s">
        <v>121</v>
      </c>
      <c r="X4" s="65" t="s">
        <v>120</v>
      </c>
      <c r="Y4" s="64" t="s">
        <v>121</v>
      </c>
      <c r="Z4" s="65" t="s">
        <v>120</v>
      </c>
      <c r="AA4" s="64" t="s">
        <v>121</v>
      </c>
      <c r="AB4" s="65" t="s">
        <v>120</v>
      </c>
      <c r="AC4" s="64" t="s">
        <v>121</v>
      </c>
      <c r="AD4" s="65" t="s">
        <v>120</v>
      </c>
      <c r="AE4" s="234"/>
      <c r="AF4" s="232"/>
    </row>
    <row r="5" spans="1:32" ht="15.75">
      <c r="A5" s="11">
        <v>1</v>
      </c>
      <c r="B5" s="63"/>
      <c r="C5" s="63"/>
      <c r="D5" s="70"/>
      <c r="E5" s="11"/>
      <c r="F5" s="60"/>
      <c r="G5" s="11"/>
      <c r="H5" s="60"/>
      <c r="I5" s="11"/>
      <c r="J5" s="60"/>
      <c r="K5" s="11"/>
      <c r="L5" s="60"/>
      <c r="M5" s="62"/>
      <c r="N5" s="11"/>
      <c r="O5" s="60"/>
      <c r="P5" s="11"/>
      <c r="Q5" s="60"/>
      <c r="R5" s="11"/>
      <c r="S5" s="60"/>
      <c r="T5" s="11"/>
      <c r="U5" s="60"/>
      <c r="V5" s="62"/>
      <c r="W5" s="11"/>
      <c r="X5" s="60"/>
      <c r="Y5" s="11"/>
      <c r="Z5" s="60"/>
      <c r="AA5" s="11"/>
      <c r="AB5" s="60"/>
      <c r="AC5" s="11"/>
      <c r="AD5" s="60"/>
      <c r="AE5" s="72"/>
      <c r="AF5" s="62"/>
    </row>
    <row r="6" spans="1:32" ht="15.75">
      <c r="A6" s="11">
        <v>2</v>
      </c>
      <c r="B6" s="63"/>
      <c r="C6" s="63"/>
      <c r="D6" s="70"/>
      <c r="E6" s="11"/>
      <c r="F6" s="60"/>
      <c r="G6" s="11"/>
      <c r="H6" s="60"/>
      <c r="I6" s="11"/>
      <c r="J6" s="60"/>
      <c r="K6" s="11"/>
      <c r="L6" s="60"/>
      <c r="M6" s="62"/>
      <c r="N6" s="11"/>
      <c r="O6" s="60"/>
      <c r="P6" s="11"/>
      <c r="Q6" s="60"/>
      <c r="R6" s="11"/>
      <c r="S6" s="60"/>
      <c r="T6" s="11"/>
      <c r="U6" s="60"/>
      <c r="V6" s="62"/>
      <c r="W6" s="11"/>
      <c r="X6" s="60"/>
      <c r="Y6" s="11"/>
      <c r="Z6" s="60"/>
      <c r="AA6" s="11"/>
      <c r="AB6" s="60"/>
      <c r="AC6" s="11"/>
      <c r="AD6" s="60"/>
      <c r="AE6" s="72"/>
      <c r="AF6" s="62"/>
    </row>
    <row r="7" spans="1:32" ht="15.75">
      <c r="A7" s="11">
        <v>3</v>
      </c>
      <c r="B7" s="63"/>
      <c r="C7" s="63"/>
      <c r="D7" s="70"/>
      <c r="E7" s="11"/>
      <c r="F7" s="60"/>
      <c r="G7" s="11"/>
      <c r="H7" s="60"/>
      <c r="I7" s="11"/>
      <c r="J7" s="60"/>
      <c r="K7" s="11"/>
      <c r="L7" s="60"/>
      <c r="M7" s="62"/>
      <c r="N7" s="11"/>
      <c r="O7" s="60"/>
      <c r="P7" s="11"/>
      <c r="Q7" s="60"/>
      <c r="R7" s="11"/>
      <c r="S7" s="60"/>
      <c r="T7" s="11"/>
      <c r="U7" s="60"/>
      <c r="V7" s="62"/>
      <c r="W7" s="11"/>
      <c r="X7" s="60"/>
      <c r="Y7" s="11"/>
      <c r="Z7" s="60"/>
      <c r="AA7" s="11"/>
      <c r="AB7" s="60"/>
      <c r="AC7" s="11"/>
      <c r="AD7" s="60"/>
      <c r="AE7" s="72"/>
      <c r="AF7" s="62"/>
    </row>
    <row r="8" spans="1:32" ht="15.75">
      <c r="A8" s="11">
        <v>4</v>
      </c>
      <c r="B8" s="63"/>
      <c r="C8" s="63"/>
      <c r="D8" s="70"/>
      <c r="E8" s="11"/>
      <c r="F8" s="60"/>
      <c r="G8" s="11"/>
      <c r="H8" s="60"/>
      <c r="I8" s="11"/>
      <c r="J8" s="60"/>
      <c r="K8" s="11"/>
      <c r="L8" s="60"/>
      <c r="M8" s="62"/>
      <c r="N8" s="11"/>
      <c r="O8" s="60"/>
      <c r="P8" s="11"/>
      <c r="Q8" s="60"/>
      <c r="R8" s="11"/>
      <c r="S8" s="60"/>
      <c r="T8" s="11"/>
      <c r="U8" s="60"/>
      <c r="V8" s="62"/>
      <c r="W8" s="11"/>
      <c r="X8" s="60"/>
      <c r="Y8" s="11"/>
      <c r="Z8" s="60"/>
      <c r="AA8" s="11"/>
      <c r="AB8" s="60"/>
      <c r="AC8" s="11"/>
      <c r="AD8" s="60"/>
      <c r="AE8" s="72"/>
      <c r="AF8" s="62"/>
    </row>
    <row r="9" spans="1:32" ht="15.75">
      <c r="A9" s="11">
        <v>5</v>
      </c>
      <c r="B9" s="63"/>
      <c r="C9" s="63"/>
      <c r="D9" s="70"/>
      <c r="E9" s="11"/>
      <c r="F9" s="60"/>
      <c r="G9" s="11"/>
      <c r="H9" s="60"/>
      <c r="I9" s="11"/>
      <c r="J9" s="60"/>
      <c r="K9" s="11"/>
      <c r="L9" s="60"/>
      <c r="M9" s="62"/>
      <c r="N9" s="11"/>
      <c r="O9" s="60"/>
      <c r="P9" s="11"/>
      <c r="Q9" s="60"/>
      <c r="R9" s="11"/>
      <c r="S9" s="60"/>
      <c r="T9" s="11"/>
      <c r="U9" s="60"/>
      <c r="V9" s="62"/>
      <c r="W9" s="11"/>
      <c r="X9" s="60"/>
      <c r="Y9" s="11"/>
      <c r="Z9" s="60"/>
      <c r="AA9" s="11"/>
      <c r="AB9" s="60"/>
      <c r="AC9" s="11"/>
      <c r="AD9" s="60"/>
      <c r="AE9" s="72"/>
      <c r="AF9" s="62"/>
    </row>
    <row r="10" spans="1:32" ht="15.75">
      <c r="A10" s="11">
        <v>6</v>
      </c>
      <c r="B10" s="63"/>
      <c r="C10" s="63"/>
      <c r="D10" s="70"/>
      <c r="E10" s="11"/>
      <c r="F10" s="60"/>
      <c r="G10" s="11"/>
      <c r="H10" s="60"/>
      <c r="I10" s="11"/>
      <c r="J10" s="60"/>
      <c r="K10" s="11"/>
      <c r="L10" s="60"/>
      <c r="M10" s="62"/>
      <c r="N10" s="11"/>
      <c r="O10" s="60"/>
      <c r="P10" s="11"/>
      <c r="Q10" s="60"/>
      <c r="R10" s="11"/>
      <c r="S10" s="60"/>
      <c r="T10" s="11"/>
      <c r="U10" s="60"/>
      <c r="V10" s="62"/>
      <c r="W10" s="11"/>
      <c r="X10" s="60"/>
      <c r="Y10" s="11"/>
      <c r="Z10" s="60"/>
      <c r="AA10" s="11"/>
      <c r="AB10" s="60"/>
      <c r="AC10" s="11"/>
      <c r="AD10" s="60"/>
      <c r="AE10" s="72"/>
      <c r="AF10" s="62"/>
    </row>
    <row r="11" spans="1:32" ht="15.75">
      <c r="A11" s="11">
        <v>7</v>
      </c>
      <c r="B11" s="63"/>
      <c r="C11" s="63"/>
      <c r="D11" s="70"/>
      <c r="E11" s="11"/>
      <c r="F11" s="60"/>
      <c r="G11" s="11"/>
      <c r="H11" s="60"/>
      <c r="I11" s="11"/>
      <c r="J11" s="60"/>
      <c r="K11" s="11"/>
      <c r="L11" s="60"/>
      <c r="M11" s="62"/>
      <c r="N11" s="11"/>
      <c r="O11" s="60"/>
      <c r="P11" s="11"/>
      <c r="Q11" s="60"/>
      <c r="R11" s="11"/>
      <c r="S11" s="60"/>
      <c r="T11" s="11"/>
      <c r="U11" s="60"/>
      <c r="V11" s="62"/>
      <c r="W11" s="11"/>
      <c r="X11" s="60"/>
      <c r="Y11" s="11"/>
      <c r="Z11" s="60"/>
      <c r="AA11" s="11"/>
      <c r="AB11" s="60"/>
      <c r="AC11" s="11"/>
      <c r="AD11" s="60"/>
      <c r="AE11" s="72"/>
      <c r="AF11" s="62"/>
    </row>
    <row r="12" spans="1:32" ht="15.75">
      <c r="A12" s="11">
        <v>8</v>
      </c>
      <c r="B12" s="63"/>
      <c r="C12" s="63"/>
      <c r="D12" s="70"/>
      <c r="E12" s="11"/>
      <c r="F12" s="60"/>
      <c r="G12" s="11"/>
      <c r="H12" s="60"/>
      <c r="I12" s="11"/>
      <c r="J12" s="60"/>
      <c r="K12" s="11"/>
      <c r="L12" s="60"/>
      <c r="M12" s="62"/>
      <c r="N12" s="11"/>
      <c r="O12" s="60"/>
      <c r="P12" s="11"/>
      <c r="Q12" s="60"/>
      <c r="R12" s="11"/>
      <c r="S12" s="60"/>
      <c r="T12" s="11"/>
      <c r="U12" s="60"/>
      <c r="V12" s="62"/>
      <c r="W12" s="11"/>
      <c r="X12" s="60"/>
      <c r="Y12" s="11"/>
      <c r="Z12" s="60"/>
      <c r="AA12" s="11"/>
      <c r="AB12" s="60"/>
      <c r="AC12" s="11"/>
      <c r="AD12" s="60"/>
      <c r="AE12" s="72"/>
      <c r="AF12" s="62"/>
    </row>
    <row r="13" spans="1:32" ht="15.75">
      <c r="A13" s="11">
        <v>9</v>
      </c>
      <c r="B13" s="63"/>
      <c r="C13" s="63"/>
      <c r="D13" s="70"/>
      <c r="E13" s="11"/>
      <c r="F13" s="60"/>
      <c r="G13" s="11"/>
      <c r="H13" s="60"/>
      <c r="I13" s="11"/>
      <c r="J13" s="60"/>
      <c r="K13" s="11"/>
      <c r="L13" s="60"/>
      <c r="M13" s="62"/>
      <c r="N13" s="11"/>
      <c r="O13" s="60"/>
      <c r="P13" s="11"/>
      <c r="Q13" s="60"/>
      <c r="R13" s="11"/>
      <c r="S13" s="60"/>
      <c r="T13" s="11"/>
      <c r="U13" s="60"/>
      <c r="V13" s="62"/>
      <c r="W13" s="11"/>
      <c r="X13" s="60"/>
      <c r="Y13" s="11"/>
      <c r="Z13" s="60"/>
      <c r="AA13" s="11"/>
      <c r="AB13" s="60"/>
      <c r="AC13" s="11"/>
      <c r="AD13" s="60"/>
      <c r="AE13" s="72"/>
      <c r="AF13" s="62"/>
    </row>
    <row r="14" spans="1:32" ht="15.75">
      <c r="A14" s="11">
        <v>10</v>
      </c>
      <c r="B14" s="63"/>
      <c r="C14" s="63"/>
      <c r="D14" s="70"/>
      <c r="E14" s="11"/>
      <c r="F14" s="60"/>
      <c r="G14" s="11"/>
      <c r="H14" s="60"/>
      <c r="I14" s="11"/>
      <c r="J14" s="60"/>
      <c r="K14" s="11"/>
      <c r="L14" s="60"/>
      <c r="M14" s="62"/>
      <c r="N14" s="11"/>
      <c r="O14" s="60"/>
      <c r="P14" s="11"/>
      <c r="Q14" s="60"/>
      <c r="R14" s="11"/>
      <c r="S14" s="60"/>
      <c r="T14" s="11"/>
      <c r="U14" s="60"/>
      <c r="V14" s="62"/>
      <c r="W14" s="11"/>
      <c r="X14" s="60"/>
      <c r="Y14" s="11"/>
      <c r="Z14" s="60"/>
      <c r="AA14" s="11"/>
      <c r="AB14" s="60"/>
      <c r="AC14" s="11"/>
      <c r="AD14" s="60"/>
      <c r="AE14" s="72"/>
      <c r="AF14" s="62"/>
    </row>
    <row r="15" spans="1:32" ht="15.75">
      <c r="A15" s="11">
        <v>11</v>
      </c>
      <c r="B15" s="63"/>
      <c r="C15" s="63"/>
      <c r="D15" s="70"/>
      <c r="E15" s="11"/>
      <c r="F15" s="60"/>
      <c r="G15" s="11"/>
      <c r="H15" s="60"/>
      <c r="I15" s="11"/>
      <c r="J15" s="60"/>
      <c r="K15" s="11"/>
      <c r="L15" s="60"/>
      <c r="M15" s="62"/>
      <c r="N15" s="11"/>
      <c r="O15" s="60"/>
      <c r="P15" s="11"/>
      <c r="Q15" s="60"/>
      <c r="R15" s="11"/>
      <c r="S15" s="60"/>
      <c r="T15" s="11"/>
      <c r="U15" s="60"/>
      <c r="V15" s="62"/>
      <c r="W15" s="11"/>
      <c r="X15" s="60"/>
      <c r="Y15" s="11"/>
      <c r="Z15" s="60"/>
      <c r="AA15" s="11"/>
      <c r="AB15" s="60"/>
      <c r="AC15" s="11"/>
      <c r="AD15" s="60"/>
      <c r="AE15" s="72"/>
      <c r="AF15" s="62"/>
    </row>
    <row r="16" spans="1:32" ht="15.75">
      <c r="A16" s="11">
        <v>12</v>
      </c>
      <c r="B16" s="63"/>
      <c r="C16" s="63"/>
      <c r="D16" s="70"/>
      <c r="E16" s="11"/>
      <c r="F16" s="60"/>
      <c r="G16" s="11"/>
      <c r="H16" s="60"/>
      <c r="I16" s="11"/>
      <c r="J16" s="60"/>
      <c r="K16" s="11"/>
      <c r="L16" s="60"/>
      <c r="M16" s="62"/>
      <c r="N16" s="11"/>
      <c r="O16" s="60"/>
      <c r="P16" s="11"/>
      <c r="Q16" s="60"/>
      <c r="R16" s="11"/>
      <c r="S16" s="60"/>
      <c r="T16" s="11"/>
      <c r="U16" s="60"/>
      <c r="V16" s="62"/>
      <c r="W16" s="11"/>
      <c r="X16" s="60"/>
      <c r="Y16" s="11"/>
      <c r="Z16" s="60"/>
      <c r="AA16" s="11"/>
      <c r="AB16" s="60"/>
      <c r="AC16" s="11"/>
      <c r="AD16" s="60"/>
      <c r="AE16" s="72"/>
      <c r="AF16" s="62"/>
    </row>
    <row r="17" spans="1:32" ht="15.75">
      <c r="A17" s="11">
        <v>13</v>
      </c>
      <c r="B17" s="63"/>
      <c r="C17" s="63"/>
      <c r="D17" s="70"/>
      <c r="E17" s="11"/>
      <c r="F17" s="60"/>
      <c r="G17" s="11"/>
      <c r="H17" s="60"/>
      <c r="I17" s="11"/>
      <c r="J17" s="60"/>
      <c r="K17" s="11"/>
      <c r="L17" s="60"/>
      <c r="M17" s="62"/>
      <c r="N17" s="11"/>
      <c r="O17" s="60"/>
      <c r="P17" s="11"/>
      <c r="Q17" s="60"/>
      <c r="R17" s="11"/>
      <c r="S17" s="60"/>
      <c r="T17" s="11"/>
      <c r="U17" s="60"/>
      <c r="V17" s="62"/>
      <c r="W17" s="11"/>
      <c r="X17" s="60"/>
      <c r="Y17" s="11"/>
      <c r="Z17" s="60"/>
      <c r="AA17" s="11"/>
      <c r="AB17" s="60"/>
      <c r="AC17" s="11"/>
      <c r="AD17" s="60"/>
      <c r="AE17" s="72"/>
      <c r="AF17" s="62"/>
    </row>
    <row r="18" spans="1:32" ht="15.75">
      <c r="A18" s="11">
        <v>14</v>
      </c>
      <c r="B18" s="63"/>
      <c r="C18" s="63"/>
      <c r="D18" s="70"/>
      <c r="E18" s="11"/>
      <c r="F18" s="60"/>
      <c r="G18" s="11"/>
      <c r="H18" s="60"/>
      <c r="I18" s="11"/>
      <c r="J18" s="60"/>
      <c r="K18" s="11"/>
      <c r="L18" s="60"/>
      <c r="M18" s="62"/>
      <c r="N18" s="11"/>
      <c r="O18" s="60"/>
      <c r="P18" s="11"/>
      <c r="Q18" s="60"/>
      <c r="R18" s="11"/>
      <c r="S18" s="60"/>
      <c r="T18" s="11"/>
      <c r="U18" s="60"/>
      <c r="V18" s="62"/>
      <c r="W18" s="11"/>
      <c r="X18" s="60"/>
      <c r="Y18" s="11"/>
      <c r="Z18" s="60"/>
      <c r="AA18" s="11"/>
      <c r="AB18" s="60"/>
      <c r="AC18" s="11"/>
      <c r="AD18" s="60"/>
      <c r="AE18" s="72"/>
      <c r="AF18" s="62"/>
    </row>
    <row r="19" spans="1:32" ht="15.75">
      <c r="A19" s="11">
        <v>15</v>
      </c>
      <c r="B19" s="63"/>
      <c r="C19" s="63"/>
      <c r="D19" s="70"/>
      <c r="E19" s="11"/>
      <c r="F19" s="60"/>
      <c r="G19" s="11"/>
      <c r="H19" s="60"/>
      <c r="I19" s="11"/>
      <c r="J19" s="60"/>
      <c r="K19" s="11"/>
      <c r="L19" s="60"/>
      <c r="M19" s="62"/>
      <c r="N19" s="11"/>
      <c r="O19" s="60"/>
      <c r="P19" s="11"/>
      <c r="Q19" s="60"/>
      <c r="R19" s="11"/>
      <c r="S19" s="60"/>
      <c r="T19" s="11"/>
      <c r="U19" s="60"/>
      <c r="V19" s="62"/>
      <c r="W19" s="11"/>
      <c r="X19" s="60"/>
      <c r="Y19" s="11"/>
      <c r="Z19" s="60"/>
      <c r="AA19" s="11"/>
      <c r="AB19" s="60"/>
      <c r="AC19" s="11"/>
      <c r="AD19" s="60"/>
      <c r="AE19" s="72"/>
      <c r="AF19" s="62"/>
    </row>
    <row r="20" spans="1:32" ht="15.75">
      <c r="A20" s="11">
        <v>16</v>
      </c>
      <c r="B20" s="63"/>
      <c r="C20" s="63"/>
      <c r="D20" s="70"/>
      <c r="E20" s="11"/>
      <c r="F20" s="60"/>
      <c r="G20" s="11"/>
      <c r="H20" s="60"/>
      <c r="I20" s="11"/>
      <c r="J20" s="60"/>
      <c r="K20" s="11"/>
      <c r="L20" s="60"/>
      <c r="M20" s="62"/>
      <c r="N20" s="11"/>
      <c r="O20" s="60"/>
      <c r="P20" s="11"/>
      <c r="Q20" s="60"/>
      <c r="R20" s="11"/>
      <c r="S20" s="60"/>
      <c r="T20" s="11"/>
      <c r="U20" s="60"/>
      <c r="V20" s="62"/>
      <c r="W20" s="11"/>
      <c r="X20" s="60"/>
      <c r="Y20" s="11"/>
      <c r="Z20" s="60"/>
      <c r="AA20" s="11"/>
      <c r="AB20" s="60"/>
      <c r="AC20" s="11"/>
      <c r="AD20" s="60"/>
      <c r="AE20" s="72"/>
      <c r="AF20" s="62"/>
    </row>
    <row r="21" spans="1:32" ht="29.25" customHeight="1">
      <c r="A21" s="11"/>
      <c r="B21" s="63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9"/>
      <c r="N21" s="68"/>
      <c r="O21" s="69"/>
      <c r="P21" s="68"/>
      <c r="Q21" s="69"/>
      <c r="R21" s="68"/>
      <c r="S21" s="69"/>
      <c r="T21" s="68"/>
      <c r="U21" s="69"/>
      <c r="V21" s="69"/>
      <c r="W21" s="68"/>
      <c r="X21" s="69"/>
      <c r="Y21" s="68"/>
      <c r="Z21" s="69"/>
      <c r="AA21" s="68"/>
      <c r="AB21" s="69"/>
      <c r="AC21" s="68"/>
      <c r="AD21" s="69"/>
      <c r="AE21" s="68"/>
      <c r="AF21" s="69"/>
    </row>
    <row r="23" ht="12.75">
      <c r="Y23" t="s">
        <v>114</v>
      </c>
    </row>
    <row r="27" ht="12.75">
      <c r="Y27" t="s">
        <v>115</v>
      </c>
    </row>
    <row r="28" ht="12.75">
      <c r="B28" t="s">
        <v>116</v>
      </c>
    </row>
    <row r="32" ht="12.75">
      <c r="B32" t="s">
        <v>117</v>
      </c>
    </row>
    <row r="33" spans="1:32" ht="12.75">
      <c r="A33" s="142" t="s">
        <v>118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1:32" ht="12.7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6" spans="1:32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</row>
    <row r="37" spans="1:32" ht="12.75">
      <c r="A37" s="142" t="s">
        <v>82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</row>
  </sheetData>
  <sheetProtection/>
  <mergeCells count="21">
    <mergeCell ref="R3:S3"/>
    <mergeCell ref="A36:AF36"/>
    <mergeCell ref="A37:AF37"/>
    <mergeCell ref="E3:F3"/>
    <mergeCell ref="G3:H3"/>
    <mergeCell ref="I3:J3"/>
    <mergeCell ref="T3:U3"/>
    <mergeCell ref="W3:X3"/>
    <mergeCell ref="N3:O3"/>
    <mergeCell ref="A34:AF34"/>
    <mergeCell ref="K3:L3"/>
    <mergeCell ref="A1:AF1"/>
    <mergeCell ref="A2:AF2"/>
    <mergeCell ref="A33:AF33"/>
    <mergeCell ref="AA3:AB3"/>
    <mergeCell ref="AC3:AD3"/>
    <mergeCell ref="C3:D3"/>
    <mergeCell ref="P3:Q3"/>
    <mergeCell ref="AF3:AF4"/>
    <mergeCell ref="AE3:AE4"/>
    <mergeCell ref="Y3:Z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4">
      <selection activeCell="N2" sqref="N2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6" width="4.421875" style="0" customWidth="1"/>
    <col min="7" max="7" width="6.7109375" style="0" customWidth="1"/>
    <col min="8" max="9" width="6.00390625" style="0" customWidth="1"/>
    <col min="10" max="10" width="6.7109375" style="0" customWidth="1"/>
    <col min="12" max="12" width="7.7109375" style="0" customWidth="1"/>
    <col min="13" max="13" width="8.28125" style="0" customWidth="1"/>
    <col min="18" max="39" width="4.140625" style="0" customWidth="1"/>
  </cols>
  <sheetData>
    <row r="1" spans="1:40" ht="57.75" customHeight="1">
      <c r="A1" s="173" t="s">
        <v>146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R1" s="82" t="s">
        <v>165</v>
      </c>
      <c r="S1" s="85" t="s">
        <v>151</v>
      </c>
      <c r="T1" s="86" t="s">
        <v>152</v>
      </c>
      <c r="U1" s="86" t="s">
        <v>153</v>
      </c>
      <c r="V1" s="86" t="s">
        <v>154</v>
      </c>
      <c r="W1" s="86" t="s">
        <v>155</v>
      </c>
      <c r="X1" s="86" t="s">
        <v>156</v>
      </c>
      <c r="Y1" s="86" t="s">
        <v>157</v>
      </c>
      <c r="Z1" s="86" t="s">
        <v>160</v>
      </c>
      <c r="AA1" s="86" t="s">
        <v>161</v>
      </c>
      <c r="AB1" s="86" t="s">
        <v>162</v>
      </c>
      <c r="AC1" s="86" t="s">
        <v>163</v>
      </c>
      <c r="AD1" s="87" t="s">
        <v>164</v>
      </c>
      <c r="AE1" s="85" t="s">
        <v>166</v>
      </c>
      <c r="AF1" s="86" t="s">
        <v>167</v>
      </c>
      <c r="AG1" s="86" t="s">
        <v>168</v>
      </c>
      <c r="AH1" s="86" t="s">
        <v>169</v>
      </c>
      <c r="AI1" s="86" t="s">
        <v>170</v>
      </c>
      <c r="AJ1" s="87" t="s">
        <v>171</v>
      </c>
      <c r="AK1" s="85" t="s">
        <v>148</v>
      </c>
      <c r="AL1" s="86" t="s">
        <v>149</v>
      </c>
      <c r="AM1" s="94" t="s">
        <v>150</v>
      </c>
      <c r="AN1" s="93" t="s">
        <v>173</v>
      </c>
    </row>
    <row r="2" spans="1:40" ht="22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Q2">
        <v>5</v>
      </c>
      <c r="R2" s="95"/>
      <c r="S2" s="95">
        <v>2</v>
      </c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3"/>
    </row>
    <row r="3" spans="17:19" ht="14.25" customHeight="1">
      <c r="Q3">
        <v>6</v>
      </c>
      <c r="S3">
        <v>1</v>
      </c>
    </row>
    <row r="4" spans="1:19" ht="23.25">
      <c r="A4" s="237" t="s">
        <v>124</v>
      </c>
      <c r="B4" s="237"/>
      <c r="C4" s="238" t="s">
        <v>142</v>
      </c>
      <c r="D4" s="238"/>
      <c r="E4" s="238"/>
      <c r="F4" s="238"/>
      <c r="G4" s="240" t="s">
        <v>167</v>
      </c>
      <c r="H4" s="240"/>
      <c r="I4" s="240"/>
      <c r="J4" s="240"/>
      <c r="K4" s="240"/>
      <c r="L4" s="240"/>
      <c r="M4" s="240"/>
      <c r="Q4">
        <v>7</v>
      </c>
      <c r="S4">
        <v>3</v>
      </c>
    </row>
    <row r="5" spans="1:19" ht="12.75" customHeight="1">
      <c r="A5" s="237"/>
      <c r="B5" s="237"/>
      <c r="C5" s="239" t="s">
        <v>229</v>
      </c>
      <c r="D5" s="239"/>
      <c r="E5" s="239"/>
      <c r="F5" s="239"/>
      <c r="G5" s="243" t="s">
        <v>145</v>
      </c>
      <c r="H5" s="244"/>
      <c r="I5" s="244"/>
      <c r="J5" s="244"/>
      <c r="K5" s="245"/>
      <c r="L5" s="236" t="s">
        <v>143</v>
      </c>
      <c r="M5" s="236" t="s">
        <v>144</v>
      </c>
      <c r="Q5">
        <v>8</v>
      </c>
      <c r="S5">
        <v>5</v>
      </c>
    </row>
    <row r="6" spans="1:13" ht="15.75">
      <c r="A6" s="237"/>
      <c r="B6" s="237"/>
      <c r="C6" s="75">
        <v>5</v>
      </c>
      <c r="D6" s="75">
        <v>6</v>
      </c>
      <c r="E6" s="75">
        <v>7</v>
      </c>
      <c r="F6" s="75">
        <v>8</v>
      </c>
      <c r="G6" s="246"/>
      <c r="H6" s="247"/>
      <c r="I6" s="247"/>
      <c r="J6" s="247"/>
      <c r="K6" s="248"/>
      <c r="L6" s="236"/>
      <c r="M6" s="192"/>
    </row>
    <row r="7" spans="1:13" ht="51.75" customHeight="1">
      <c r="A7" s="74"/>
      <c r="B7" s="74" t="s">
        <v>141</v>
      </c>
      <c r="C7" s="75"/>
      <c r="D7" s="75"/>
      <c r="E7" s="75"/>
      <c r="F7" s="75"/>
      <c r="G7" s="75">
        <v>5</v>
      </c>
      <c r="H7" s="75">
        <v>6</v>
      </c>
      <c r="I7" s="75">
        <v>7</v>
      </c>
      <c r="J7" s="75">
        <v>8</v>
      </c>
      <c r="K7" s="249" t="s">
        <v>231</v>
      </c>
      <c r="L7" s="236"/>
      <c r="M7" s="192"/>
    </row>
    <row r="8" spans="1:13" ht="15.75">
      <c r="A8" s="235" t="s">
        <v>125</v>
      </c>
      <c r="B8" s="79" t="s">
        <v>126</v>
      </c>
      <c r="C8" s="76">
        <v>6</v>
      </c>
      <c r="D8" s="76">
        <v>6</v>
      </c>
      <c r="E8" s="76">
        <v>5</v>
      </c>
      <c r="F8" s="76">
        <v>5</v>
      </c>
      <c r="G8" s="11">
        <v>12</v>
      </c>
      <c r="H8" s="11">
        <v>12</v>
      </c>
      <c r="I8" s="11">
        <v>10</v>
      </c>
      <c r="J8" s="11">
        <v>10</v>
      </c>
      <c r="K8" s="11">
        <v>6</v>
      </c>
      <c r="L8" s="80">
        <f>SUM(G8:K8)</f>
        <v>50</v>
      </c>
      <c r="M8" s="11">
        <v>2</v>
      </c>
    </row>
    <row r="9" spans="1:13" ht="15.75">
      <c r="A9" s="235"/>
      <c r="B9" s="79" t="s">
        <v>127</v>
      </c>
      <c r="C9" s="76">
        <v>5</v>
      </c>
      <c r="D9" s="76">
        <v>5</v>
      </c>
      <c r="E9" s="76">
        <v>5</v>
      </c>
      <c r="F9" s="76">
        <v>4</v>
      </c>
      <c r="G9" s="11">
        <v>3</v>
      </c>
      <c r="H9" s="11">
        <f aca="true" t="shared" si="0" ref="H9:H31">D9*$D$7</f>
        <v>0</v>
      </c>
      <c r="I9" s="11">
        <f aca="true" t="shared" si="1" ref="I9:I31">E9*$E$7</f>
        <v>0</v>
      </c>
      <c r="J9" s="11">
        <f aca="true" t="shared" si="2" ref="J9:J31">F9*$F$7</f>
        <v>0</v>
      </c>
      <c r="K9" s="11">
        <v>0</v>
      </c>
      <c r="L9" s="80">
        <f>SUM(G9:K9)</f>
        <v>3</v>
      </c>
      <c r="M9" s="11"/>
    </row>
    <row r="10" spans="1:13" ht="15.75">
      <c r="A10" s="235"/>
      <c r="B10" s="79" t="s">
        <v>128</v>
      </c>
      <c r="C10" s="76">
        <v>4</v>
      </c>
      <c r="D10" s="76">
        <v>4</v>
      </c>
      <c r="E10" s="76">
        <v>4</v>
      </c>
      <c r="F10" s="76">
        <v>4</v>
      </c>
      <c r="G10" s="11">
        <f aca="true" t="shared" si="3" ref="G10:G31">C10*$C$7</f>
        <v>0</v>
      </c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v>0</v>
      </c>
      <c r="L10" s="80">
        <f aca="true" t="shared" si="4" ref="L10:L31">SUM(G10:J10)</f>
        <v>0</v>
      </c>
      <c r="M10" s="11"/>
    </row>
    <row r="11" spans="1:13" ht="15.75">
      <c r="A11" s="235"/>
      <c r="B11" s="79" t="s">
        <v>129</v>
      </c>
      <c r="C11" s="76">
        <v>3</v>
      </c>
      <c r="D11" s="76">
        <v>3</v>
      </c>
      <c r="E11" s="76">
        <v>3</v>
      </c>
      <c r="F11" s="76"/>
      <c r="G11" s="11">
        <f t="shared" si="3"/>
        <v>0</v>
      </c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v>0</v>
      </c>
      <c r="L11" s="80">
        <f>SUM(G11:K11)</f>
        <v>0</v>
      </c>
      <c r="M11" s="11"/>
    </row>
    <row r="12" spans="1:13" ht="15.75">
      <c r="A12" s="235"/>
      <c r="B12" s="79" t="s">
        <v>130</v>
      </c>
      <c r="C12" s="76"/>
      <c r="D12" s="76"/>
      <c r="E12" s="76"/>
      <c r="F12" s="76">
        <v>2</v>
      </c>
      <c r="G12" s="11">
        <f t="shared" si="3"/>
        <v>0</v>
      </c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v>0</v>
      </c>
      <c r="L12" s="80">
        <f>SUM(G12:K12)</f>
        <v>0</v>
      </c>
      <c r="M12" s="11"/>
    </row>
    <row r="13" spans="1:13" ht="15.75">
      <c r="A13" s="235"/>
      <c r="B13" s="79" t="s">
        <v>131</v>
      </c>
      <c r="C13" s="76">
        <v>3</v>
      </c>
      <c r="D13" s="76">
        <v>3</v>
      </c>
      <c r="E13" s="76">
        <v>4</v>
      </c>
      <c r="F13" s="76">
        <v>4</v>
      </c>
      <c r="G13" s="11">
        <f t="shared" si="3"/>
        <v>0</v>
      </c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v>0</v>
      </c>
      <c r="L13" s="80">
        <f>SUM(G13:K13)</f>
        <v>0</v>
      </c>
      <c r="M13" s="11"/>
    </row>
    <row r="14" spans="1:13" ht="15.75">
      <c r="A14" s="235"/>
      <c r="B14" s="79" t="s">
        <v>132</v>
      </c>
      <c r="C14" s="76">
        <v>2</v>
      </c>
      <c r="D14" s="76">
        <v>2</v>
      </c>
      <c r="E14" s="76">
        <v>2</v>
      </c>
      <c r="F14" s="76">
        <v>2</v>
      </c>
      <c r="G14" s="11">
        <f t="shared" si="3"/>
        <v>0</v>
      </c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v>0</v>
      </c>
      <c r="L14" s="80">
        <f>SUM(G14:K14)</f>
        <v>0</v>
      </c>
      <c r="M14" s="11"/>
    </row>
    <row r="15" spans="1:13" ht="15.75">
      <c r="A15" s="235"/>
      <c r="B15" s="79" t="s">
        <v>133</v>
      </c>
      <c r="C15" s="76">
        <v>1</v>
      </c>
      <c r="D15" s="76">
        <v>1</v>
      </c>
      <c r="E15" s="76">
        <v>1</v>
      </c>
      <c r="F15" s="76">
        <v>2</v>
      </c>
      <c r="G15" s="11">
        <f t="shared" si="3"/>
        <v>0</v>
      </c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v>0</v>
      </c>
      <c r="L15" s="80">
        <f>SUM(G15:K15)</f>
        <v>0</v>
      </c>
      <c r="M15" s="11"/>
    </row>
    <row r="16" spans="1:13" ht="15.75">
      <c r="A16" s="235"/>
      <c r="B16" s="79" t="s">
        <v>134</v>
      </c>
      <c r="C16" s="76">
        <v>1</v>
      </c>
      <c r="D16" s="76">
        <v>1</v>
      </c>
      <c r="E16" s="76">
        <v>1</v>
      </c>
      <c r="F16" s="76">
        <v>1</v>
      </c>
      <c r="G16" s="11">
        <f t="shared" si="3"/>
        <v>0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v>0</v>
      </c>
      <c r="L16" s="80">
        <f t="shared" si="4"/>
        <v>0</v>
      </c>
      <c r="M16" s="11"/>
    </row>
    <row r="17" spans="1:13" ht="15.75">
      <c r="A17" s="235"/>
      <c r="B17" s="79" t="s">
        <v>135</v>
      </c>
      <c r="C17" s="76">
        <v>2</v>
      </c>
      <c r="D17" s="76">
        <v>2</v>
      </c>
      <c r="E17" s="76">
        <v>2</v>
      </c>
      <c r="F17" s="76">
        <v>1</v>
      </c>
      <c r="G17" s="11">
        <f t="shared" si="3"/>
        <v>0</v>
      </c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v>0</v>
      </c>
      <c r="L17" s="80">
        <f t="shared" si="4"/>
        <v>0</v>
      </c>
      <c r="M17" s="11"/>
    </row>
    <row r="18" spans="1:13" ht="15.75">
      <c r="A18" s="235"/>
      <c r="B18" s="79" t="s">
        <v>136</v>
      </c>
      <c r="C18" s="76"/>
      <c r="D18" s="76"/>
      <c r="E18" s="76">
        <v>2</v>
      </c>
      <c r="F18" s="76">
        <v>2</v>
      </c>
      <c r="G18" s="11">
        <f t="shared" si="3"/>
        <v>0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v>0</v>
      </c>
      <c r="L18" s="80">
        <f t="shared" si="4"/>
        <v>0</v>
      </c>
      <c r="M18" s="11"/>
    </row>
    <row r="19" spans="1:13" ht="15.75">
      <c r="A19" s="235"/>
      <c r="B19" s="79" t="s">
        <v>137</v>
      </c>
      <c r="C19" s="76">
        <v>2</v>
      </c>
      <c r="D19" s="76">
        <v>2</v>
      </c>
      <c r="E19" s="76"/>
      <c r="F19" s="76"/>
      <c r="G19" s="11">
        <f t="shared" si="3"/>
        <v>0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v>0</v>
      </c>
      <c r="L19" s="80">
        <f>SUM(G19:K19)</f>
        <v>0</v>
      </c>
      <c r="M19" s="11"/>
    </row>
    <row r="20" spans="1:13" ht="31.5">
      <c r="A20" s="235"/>
      <c r="B20" s="79" t="s">
        <v>138</v>
      </c>
      <c r="C20" s="76"/>
      <c r="D20" s="76"/>
      <c r="E20" s="76"/>
      <c r="F20" s="76"/>
      <c r="G20" s="11">
        <f t="shared" si="3"/>
        <v>0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v>0</v>
      </c>
      <c r="L20" s="80">
        <f>SUM(G20:K20)</f>
        <v>0</v>
      </c>
      <c r="M20" s="11"/>
    </row>
    <row r="21" spans="1:13" ht="15.75">
      <c r="A21" s="235"/>
      <c r="B21" s="79"/>
      <c r="C21" s="76"/>
      <c r="D21" s="76"/>
      <c r="E21" s="76"/>
      <c r="F21" s="76"/>
      <c r="G21" s="11">
        <v>3</v>
      </c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v>3</v>
      </c>
      <c r="L21" s="80">
        <f>SUM(G21:K21)</f>
        <v>6</v>
      </c>
      <c r="M21" s="11"/>
    </row>
    <row r="22" spans="1:13" ht="30.75">
      <c r="A22" s="235"/>
      <c r="B22" s="77" t="s">
        <v>139</v>
      </c>
      <c r="C22" s="76"/>
      <c r="D22" s="76"/>
      <c r="E22" s="76"/>
      <c r="F22" s="76">
        <v>1</v>
      </c>
      <c r="G22" s="11">
        <f t="shared" si="3"/>
        <v>0</v>
      </c>
      <c r="H22" s="11">
        <f t="shared" si="0"/>
        <v>0</v>
      </c>
      <c r="I22" s="11">
        <f t="shared" si="1"/>
        <v>0</v>
      </c>
      <c r="J22" s="11">
        <f t="shared" si="2"/>
        <v>0</v>
      </c>
      <c r="K22" s="11"/>
      <c r="L22" s="80">
        <f t="shared" si="4"/>
        <v>0</v>
      </c>
      <c r="M22" s="11"/>
    </row>
    <row r="23" spans="1:13" ht="30.75">
      <c r="A23" s="235"/>
      <c r="B23" s="77" t="s">
        <v>140</v>
      </c>
      <c r="C23" s="78">
        <f>SUM(C8:C22)</f>
        <v>29</v>
      </c>
      <c r="D23" s="78">
        <f>SUM(D8:D22)</f>
        <v>29</v>
      </c>
      <c r="E23" s="78">
        <f>SUM(E8:E22)</f>
        <v>29</v>
      </c>
      <c r="F23" s="78">
        <f>SUM(F8:F22)</f>
        <v>28</v>
      </c>
      <c r="G23" s="11">
        <f t="shared" si="3"/>
        <v>0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11"/>
      <c r="L23" s="80">
        <f t="shared" si="4"/>
        <v>0</v>
      </c>
      <c r="M23" s="11"/>
    </row>
    <row r="24" spans="1:13" ht="15.75">
      <c r="A24" s="253" t="s">
        <v>236</v>
      </c>
      <c r="B24" s="81" t="s">
        <v>232</v>
      </c>
      <c r="C24" s="78"/>
      <c r="D24" s="78"/>
      <c r="E24" s="78"/>
      <c r="F24" s="78"/>
      <c r="G24" s="11">
        <f t="shared" si="3"/>
        <v>0</v>
      </c>
      <c r="H24" s="11">
        <f t="shared" si="0"/>
        <v>0</v>
      </c>
      <c r="I24" s="11">
        <f t="shared" si="1"/>
        <v>0</v>
      </c>
      <c r="J24" s="11">
        <f t="shared" si="2"/>
        <v>0</v>
      </c>
      <c r="K24" s="11"/>
      <c r="L24" s="80">
        <f t="shared" si="4"/>
        <v>0</v>
      </c>
      <c r="M24" s="11"/>
    </row>
    <row r="25" spans="1:13" ht="15.75">
      <c r="A25" s="253"/>
      <c r="B25" s="81" t="s">
        <v>233</v>
      </c>
      <c r="C25" s="78"/>
      <c r="D25" s="78"/>
      <c r="E25" s="78"/>
      <c r="F25" s="78"/>
      <c r="G25" s="11">
        <f t="shared" si="3"/>
        <v>0</v>
      </c>
      <c r="H25" s="11">
        <f t="shared" si="0"/>
        <v>0</v>
      </c>
      <c r="I25" s="11">
        <f t="shared" si="1"/>
        <v>0</v>
      </c>
      <c r="J25" s="11">
        <f t="shared" si="2"/>
        <v>0</v>
      </c>
      <c r="K25" s="11"/>
      <c r="L25" s="80">
        <f t="shared" si="4"/>
        <v>0</v>
      </c>
      <c r="M25" s="11"/>
    </row>
    <row r="26" spans="1:13" ht="15.75">
      <c r="A26" s="253"/>
      <c r="B26" s="81" t="s">
        <v>234</v>
      </c>
      <c r="C26" s="78"/>
      <c r="D26" s="78"/>
      <c r="E26" s="78"/>
      <c r="F26" s="78"/>
      <c r="G26" s="11">
        <f t="shared" si="3"/>
        <v>0</v>
      </c>
      <c r="H26" s="11">
        <f t="shared" si="0"/>
        <v>0</v>
      </c>
      <c r="I26" s="11">
        <f t="shared" si="1"/>
        <v>0</v>
      </c>
      <c r="J26" s="11">
        <f t="shared" si="2"/>
        <v>0</v>
      </c>
      <c r="K26" s="11"/>
      <c r="L26" s="80">
        <f t="shared" si="4"/>
        <v>0</v>
      </c>
      <c r="M26" s="11"/>
    </row>
    <row r="27" spans="1:13" ht="15.75">
      <c r="A27" s="253"/>
      <c r="B27" s="81" t="s">
        <v>235</v>
      </c>
      <c r="C27" s="78"/>
      <c r="D27" s="78"/>
      <c r="E27" s="78"/>
      <c r="F27" s="78"/>
      <c r="G27" s="11"/>
      <c r="H27" s="11"/>
      <c r="I27" s="11"/>
      <c r="J27" s="11"/>
      <c r="K27" s="11"/>
      <c r="L27" s="80"/>
      <c r="M27" s="11"/>
    </row>
    <row r="28" spans="1:13" ht="15.75">
      <c r="A28" s="253"/>
      <c r="B28" s="81"/>
      <c r="C28" s="78"/>
      <c r="D28" s="78"/>
      <c r="E28" s="78"/>
      <c r="F28" s="78"/>
      <c r="G28" s="11"/>
      <c r="H28" s="11"/>
      <c r="I28" s="11"/>
      <c r="J28" s="11"/>
      <c r="K28" s="11"/>
      <c r="L28" s="80"/>
      <c r="M28" s="11"/>
    </row>
    <row r="29" spans="1:13" ht="15.75">
      <c r="A29" s="253"/>
      <c r="B29" s="81"/>
      <c r="C29" s="78"/>
      <c r="D29" s="78"/>
      <c r="E29" s="78"/>
      <c r="F29" s="78"/>
      <c r="G29" s="11"/>
      <c r="H29" s="11"/>
      <c r="I29" s="11"/>
      <c r="J29" s="11"/>
      <c r="K29" s="11"/>
      <c r="L29" s="80"/>
      <c r="M29" s="11"/>
    </row>
    <row r="30" spans="1:13" ht="15.75">
      <c r="A30" s="253"/>
      <c r="B30" s="81"/>
      <c r="C30" s="78"/>
      <c r="D30" s="78"/>
      <c r="E30" s="78"/>
      <c r="F30" s="78"/>
      <c r="G30" s="11">
        <f t="shared" si="3"/>
        <v>0</v>
      </c>
      <c r="H30" s="11">
        <f t="shared" si="0"/>
        <v>0</v>
      </c>
      <c r="I30" s="11">
        <f t="shared" si="1"/>
        <v>0</v>
      </c>
      <c r="J30" s="11">
        <f t="shared" si="2"/>
        <v>0</v>
      </c>
      <c r="K30" s="11"/>
      <c r="L30" s="80">
        <f t="shared" si="4"/>
        <v>0</v>
      </c>
      <c r="M30" s="11"/>
    </row>
    <row r="31" spans="1:13" ht="15.75">
      <c r="A31" s="253"/>
      <c r="B31" s="77" t="s">
        <v>113</v>
      </c>
      <c r="C31" s="78">
        <f>C23+C24</f>
        <v>29</v>
      </c>
      <c r="D31" s="78">
        <f>D23+D24</f>
        <v>29</v>
      </c>
      <c r="E31" s="78">
        <f>E23+E24</f>
        <v>29</v>
      </c>
      <c r="F31" s="78">
        <f>F23+F24</f>
        <v>28</v>
      </c>
      <c r="G31" s="11">
        <f t="shared" si="3"/>
        <v>0</v>
      </c>
      <c r="H31" s="11">
        <f t="shared" si="0"/>
        <v>0</v>
      </c>
      <c r="I31" s="11">
        <f t="shared" si="1"/>
        <v>0</v>
      </c>
      <c r="J31" s="11">
        <f t="shared" si="2"/>
        <v>0</v>
      </c>
      <c r="K31" s="11"/>
      <c r="L31" s="80">
        <f t="shared" si="4"/>
        <v>0</v>
      </c>
      <c r="M31" s="11"/>
    </row>
    <row r="32" spans="7:12" ht="12.75">
      <c r="G32" s="250">
        <f>SUM(G8:G22)</f>
        <v>18</v>
      </c>
      <c r="H32" s="250">
        <f>SUM(H8:H22)</f>
        <v>12</v>
      </c>
      <c r="I32" s="250">
        <f>SUM(I8:I22)</f>
        <v>10</v>
      </c>
      <c r="J32" s="250">
        <f>SUM(J8:J22)</f>
        <v>10</v>
      </c>
      <c r="K32" s="252">
        <f>SUM(K8:K22)</f>
        <v>9</v>
      </c>
      <c r="L32" s="251">
        <f>SUM(G32:K32)</f>
        <v>59</v>
      </c>
    </row>
  </sheetData>
  <sheetProtection/>
  <mergeCells count="10">
    <mergeCell ref="A1:M1"/>
    <mergeCell ref="A4:B6"/>
    <mergeCell ref="C4:F4"/>
    <mergeCell ref="C5:F5"/>
    <mergeCell ref="M5:M7"/>
    <mergeCell ref="G4:M4"/>
    <mergeCell ref="G5:K6"/>
    <mergeCell ref="A8:A23"/>
    <mergeCell ref="A24:A31"/>
    <mergeCell ref="L5:L7"/>
  </mergeCells>
  <dataValidations count="1">
    <dataValidation type="list" allowBlank="1" showInputMessage="1" showErrorMessage="1" sqref="G4:M4">
      <formula1>$R$1:$BG$1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2016-10-17T18:54:14Z</cp:lastPrinted>
  <dcterms:created xsi:type="dcterms:W3CDTF">1999-05-26T11:21:22Z</dcterms:created>
  <dcterms:modified xsi:type="dcterms:W3CDTF">2016-10-17T18:57:45Z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